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60" windowWidth="19260" windowHeight="6450" tabRatio="732" activeTab="3"/>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45621"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J141" i="8"/>
  <c r="I141" i="8"/>
  <c r="K139" i="8"/>
  <c r="L139" i="8" s="1"/>
  <c r="J139" i="8"/>
  <c r="I139" i="8"/>
  <c r="K136" i="8"/>
  <c r="L136" i="8" s="1"/>
  <c r="J136" i="8"/>
  <c r="I136" i="8"/>
  <c r="K135" i="8"/>
  <c r="L135" i="8" s="1"/>
  <c r="J135" i="8"/>
  <c r="I135" i="8"/>
  <c r="K134" i="8"/>
  <c r="L134" i="8" s="1"/>
  <c r="J134" i="8"/>
  <c r="I134" i="8"/>
  <c r="K132" i="8"/>
  <c r="L132" i="8" s="1"/>
  <c r="J132" i="8"/>
  <c r="I132" i="8"/>
  <c r="K130" i="8"/>
  <c r="L130" i="8" s="1"/>
  <c r="J130" i="8"/>
  <c r="I130" i="8"/>
  <c r="K128" i="8"/>
  <c r="L128" i="8" s="1"/>
  <c r="J128" i="8"/>
  <c r="I128" i="8"/>
  <c r="K126" i="8"/>
  <c r="L126" i="8" s="1"/>
  <c r="J126" i="8"/>
  <c r="I126" i="8"/>
  <c r="K122" i="8"/>
  <c r="L122" i="8" s="1"/>
  <c r="J122" i="8"/>
  <c r="I122" i="8"/>
  <c r="K118" i="8"/>
  <c r="L118" i="8" s="1"/>
  <c r="J118" i="8"/>
  <c r="I118" i="8"/>
  <c r="K117" i="8"/>
  <c r="L117" i="8" s="1"/>
  <c r="J117" i="8"/>
  <c r="I117" i="8"/>
  <c r="K115" i="8"/>
  <c r="L115" i="8" s="1"/>
  <c r="J115" i="8"/>
  <c r="I115" i="8"/>
  <c r="K112" i="8"/>
  <c r="L112" i="8" s="1"/>
  <c r="J112" i="8"/>
  <c r="I112" i="8"/>
  <c r="K110" i="8"/>
  <c r="L110" i="8" s="1"/>
  <c r="J110" i="8"/>
  <c r="I110" i="8"/>
  <c r="K108" i="8"/>
  <c r="L108" i="8" s="1"/>
  <c r="J108" i="8"/>
  <c r="I108" i="8"/>
  <c r="K106" i="8"/>
  <c r="L106" i="8" s="1"/>
  <c r="J106" i="8"/>
  <c r="I106" i="8"/>
  <c r="K104" i="8"/>
  <c r="L104" i="8" s="1"/>
  <c r="J104" i="8"/>
  <c r="I104" i="8"/>
  <c r="K100" i="8"/>
  <c r="L100" i="8" s="1"/>
  <c r="J100" i="8"/>
  <c r="I100" i="8"/>
  <c r="K98" i="8"/>
  <c r="L98" i="8" s="1"/>
  <c r="J98" i="8"/>
  <c r="I98" i="8"/>
  <c r="K94" i="8"/>
  <c r="L94" i="8" s="1"/>
  <c r="J94" i="8"/>
  <c r="I94" i="8"/>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<sst xmlns="http://schemas.openxmlformats.org/spreadsheetml/2006/main" count="1947" uniqueCount="1134">
  <si>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</si>
  <si>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</si>
  <si>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</si>
  <si>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</si>
  <si>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</si>
  <si>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</si>
  <si>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</si>
  <si>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</si>
  <si>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</si>
  <si>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</si>
  <si>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</si>
  <si>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</si>
  <si>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</si>
  <si>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</si>
  <si>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</si>
  <si>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</si>
  <si>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Escandón</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</si>
  <si>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</si>
  <si>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</si>
  <si>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</si>
  <si>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</si>
  <si>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</si>
  <si>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</si>
  <si>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</si>
  <si>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</si>
  <si>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</si>
  <si>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</si>
  <si>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</si>
  <si>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</si>
  <si>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</si>
  <si>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</si>
  <si>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</si>
  <si>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</si>
  <si>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</si>
  <si>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</si>
  <si>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</si>
  <si>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soporte@neodata.com.mx</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</si>
  <si>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</si>
  <si>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</si>
  <si>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</si>
  <si>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</si>
  <si>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</si>
  <si>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</si>
  <si>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</si>
  <si>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</si>
  <si>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</si>
  <si>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</si>
  <si>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</si>
  <si>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</si>
  <si>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</si>
  <si>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</si>
  <si>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</si>
  <si>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</si>
  <si>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</si>
  <si>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</si>
  <si>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</si>
  <si>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</si>
  <si>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</si>
  <si>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</si>
  <si>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</si>
  <si>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</si>
  <si>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</si>
  <si>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</si>
  <si>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</si>
  <si>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</si>
  <si>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</si>
  <si>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</si>
  <si>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</si>
  <si>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</si>
  <si>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</si>
  <si>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</si>
  <si>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</si>
  <si>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</si>
  <si>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</si>
  <si>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</si>
  <si>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</si>
  <si>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</si>
  <si>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</si>
  <si>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</si>
  <si>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</si>
  <si>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</si>
  <si>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</si>
  <si>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</si>
  <si>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</si>
  <si>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</si>
  <si>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</si>
  <si>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</si>
  <si>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</si>
  <si>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</si>
  <si>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</si>
  <si>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</si>
  <si>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</si>
  <si>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</si>
  <si>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</si>
  <si>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</si>
  <si>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</si>
  <si>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</si>
  <si>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</si>
  <si>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</si>
  <si>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</si>
  <si>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</si>
  <si>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</si>
  <si>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</si>
  <si>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</si>
  <si>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</si>
  <si>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</si>
  <si>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</si>
  <si>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</si>
  <si>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</si>
  <si>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</si>
  <si>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</si>
  <si>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</si>
  <si>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</si>
  <si>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</si>
  <si>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</si>
  <si>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</si>
  <si>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</si>
  <si>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</si>
  <si>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</si>
  <si>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</si>
  <si>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</si>
  <si>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</si>
  <si>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</si>
  <si>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</si>
  <si>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</si>
  <si>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</si>
  <si>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</si>
  <si>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</si>
  <si>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</si>
  <si>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</si>
  <si>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</si>
  <si>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</si>
  <si>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</si>
  <si>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</si>
  <si>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</si>
  <si>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</si>
  <si>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</si>
  <si>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</si>
  <si>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</si>
  <si>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</si>
  <si>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</si>
  <si>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</si>
  <si>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</si>
  <si>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</si>
  <si>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</si>
  <si>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</si>
  <si>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</si>
  <si>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</si>
  <si>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</si>
  <si>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</si>
  <si>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</si>
  <si>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</si>
  <si>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</si>
  <si>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</si>
  <si>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</si>
  <si>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</si>
  <si>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</si>
  <si>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</si>
  <si>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</si>
  <si>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</si>
  <si>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</si>
  <si>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</si>
  <si>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</si>
  <si>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</si>
  <si>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</si>
  <si>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</si>
  <si>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</si>
  <si>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</si>
  <si>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</si>
  <si>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</si>
  <si>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</si>
  <si>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</si>
  <si>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</si>
  <si>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</si>
  <si>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</si>
  <si>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</si>
  <si>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</si>
  <si>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</si>
  <si>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</si>
  <si>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</si>
  <si>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</si>
  <si>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</si>
  <si>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</si>
  <si>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</si>
  <si>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</si>
  <si>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</si>
  <si>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</si>
  <si>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</si>
  <si>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</si>
  <si>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</si>
  <si>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</si>
  <si>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</si>
  <si>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</si>
  <si>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</si>
  <si>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</si>
  <si>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</si>
  <si>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</si>
  <si>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</si>
  <si>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</si>
  <si>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</si>
  <si>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</si>
  <si>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</si>
  <si>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</si>
  <si>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</si>
  <si>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</si>
  <si>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</si>
  <si>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</si>
  <si>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</si>
  <si>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</si>
  <si>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</si>
  <si>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</si>
  <si>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</si>
  <si>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</si>
  <si>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</si>
  <si>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</si>
  <si>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</si>
  <si>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</si>
  <si>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</si>
  <si>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</si>
  <si>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</si>
  <si>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</si>
  <si>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</si>
  <si>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</si>
  <si>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</si>
  <si>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</si>
  <si>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</si>
  <si>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</si>
  <si>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</si>
  <si>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</si>
  <si>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</si>
  <si>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</si>
  <si>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</si>
  <si>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</si>
  <si>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</si>
  <si>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</si>
  <si>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</si>
  <si>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</si>
  <si>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</si>
  <si>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</si>
  <si>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</si>
  <si>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</si>
  <si>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</si>
  <si>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</si>
  <si>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</si>
  <si>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</si>
  <si>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</si>
  <si>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</si>
  <si>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</si>
  <si>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</si>
  <si>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</si>
  <si>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</si>
  <si>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</si>
  <si>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</si>
  <si>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</si>
  <si>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</si>
  <si>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</si>
  <si>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</si>
  <si>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</si>
  <si>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</si>
  <si>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</si>
  <si>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</si>
  <si>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</si>
  <si>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</si>
  <si>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</si>
  <si>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</si>
  <si>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</si>
  <si>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</si>
  <si>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</si>
  <si>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</si>
  <si>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</si>
  <si>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</si>
  <si>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</si>
  <si>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</si>
  <si>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</si>
  <si>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</si>
  <si>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</si>
  <si>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</si>
  <si>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</si>
  <si>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</si>
  <si>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</si>
  <si>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</si>
  <si>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</si>
  <si>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</si>
  <si>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</si>
  <si>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</si>
  <si>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</si>
  <si>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</si>
  <si>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</si>
  <si>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</si>
  <si>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</si>
  <si>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</si>
  <si>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</si>
  <si>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</si>
  <si>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</si>
  <si>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</si>
  <si>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</si>
  <si>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</si>
  <si>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</si>
  <si>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</si>
  <si>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</si>
  <si>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</si>
  <si>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</si>
  <si>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</si>
  <si>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</si>
  <si>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</si>
  <si>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</si>
  <si>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</si>
  <si>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</si>
  <si>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</si>
  <si>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</si>
  <si>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</si>
  <si>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</si>
  <si>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</si>
  <si>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</si>
  <si>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</si>
  <si>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</si>
  <si>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</si>
  <si>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</si>
  <si>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</si>
  <si>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</si>
  <si>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</si>
  <si>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</si>
  <si>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</si>
  <si>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</si>
  <si>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</si>
  <si>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</si>
  <si>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</si>
  <si>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</si>
  <si>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</si>
  <si>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</si>
  <si>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</si>
  <si>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</si>
  <si>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</si>
  <si>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</si>
  <si>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</si>
  <si>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</si>
  <si>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</si>
  <si>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</si>
  <si>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</si>
  <si>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</si>
  <si>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</si>
  <si>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</si>
  <si>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</si>
  <si>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</si>
  <si>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</si>
  <si>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</si>
  <si>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</si>
  <si>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</si>
  <si>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</si>
  <si>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</si>
  <si>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</si>
  <si>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</si>
  <si>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</si>
  <si>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</si>
  <si>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</si>
  <si>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</si>
  <si>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</si>
  <si>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</si>
  <si>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</si>
  <si>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</si>
  <si>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</si>
  <si>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</si>
  <si>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</si>
  <si>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</si>
  <si>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</si>
  <si>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</si>
  <si>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</si>
  <si>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</si>
  <si>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</si>
  <si>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</si>
  <si>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</si>
  <si>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</si>
  <si>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</si>
  <si>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</si>
  <si>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</si>
  <si>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</si>
  <si>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</si>
  <si>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</si>
  <si>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</si>
  <si>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</si>
  <si>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</si>
  <si>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</si>
  <si>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</si>
  <si>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</si>
  <si>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</si>
  <si>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</si>
  <si>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</si>
  <si>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</si>
  <si>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</si>
  <si>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</si>
  <si>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</si>
  <si>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</si>
  <si>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</si>
  <si>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</si>
  <si>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ventas@neodata.com.mx</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</si>
  <si>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</si>
  <si>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</si>
  <si>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</si>
  <si>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</si>
  <si>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</si>
  <si>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</si>
  <si>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</si>
  <si>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</si>
  <si>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</si>
  <si>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</si>
  <si>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</si>
  <si>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</si>
  <si>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</si>
  <si>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</si>
  <si>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</si>
  <si>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</si>
  <si>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</si>
  <si>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</si>
  <si>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</si>
  <si>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</si>
  <si>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</si>
  <si>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</si>
  <si>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</si>
  <si>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</si>
  <si>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</si>
  <si>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</si>
  <si>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</si>
  <si>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</si>
  <si>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</si>
  <si>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</si>
  <si>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</si>
  <si>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</si>
  <si>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</si>
  <si>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</si>
  <si>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</si>
  <si>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</si>
  <si>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</si>
  <si>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</si>
  <si>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</si>
  <si>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</si>
  <si>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</si>
  <si>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</si>
  <si>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</si>
  <si>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</si>
  <si>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</si>
  <si>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</si>
  <si>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</si>
  <si>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</si>
  <si>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</si>
  <si>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</si>
  <si>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</si>
  <si>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</si>
  <si>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</si>
  <si>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</si>
  <si>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</si>
  <si>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</si>
  <si>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</si>
  <si>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</si>
  <si>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</si>
  <si>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</si>
  <si>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</si>
  <si>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</si>
  <si>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</si>
  <si>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</si>
  <si>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</si>
  <si>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</si>
  <si>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</si>
  <si>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</si>
  <si>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</si>
  <si>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</si>
  <si>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</si>
  <si>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</si>
  <si>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</si>
  <si>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</si>
  <si>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</si>
  <si>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</si>
  <si>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</si>
  <si>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</si>
  <si>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</si>
  <si>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</si>
  <si>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</si>
  <si>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</si>
  <si>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</si>
  <si>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</si>
  <si>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</si>
  <si>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Angel Aguilar</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</si>
  <si>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</si>
  <si>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</si>
  <si>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</si>
  <si>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</si>
  <si>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</si>
  <si>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</si>
  <si>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</si>
  <si>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</si>
  <si>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</si>
  <si>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</si>
  <si>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</si>
  <si>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</si>
  <si>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</si>
  <si>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</si>
  <si>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</si>
  <si>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</si>
  <si>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</si>
  <si>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</si>
  <si>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</si>
  <si>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</si>
  <si>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</si>
  <si>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</si>
  <si>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</si>
  <si>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</si>
  <si>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Astrónomos No. 22</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</si>
  <si>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</si>
  <si>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</si>
  <si>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</si>
  <si>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</si>
  <si>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</si>
  <si>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</si>
  <si>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</si>
  <si>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</si>
  <si>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</si>
  <si>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</si>
  <si>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</si>
  <si>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</si>
  <si>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</si>
  <si>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</si>
  <si>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</si>
  <si>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</si>
  <si>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</si>
  <si>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</si>
  <si>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</si>
  <si>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</si>
  <si>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</si>
  <si>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</si>
  <si>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</si>
  <si>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</si>
  <si>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</si>
  <si>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</si>
  <si>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</si>
  <si>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</si>
  <si>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</si>
  <si>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</si>
  <si>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</si>
  <si>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</si>
  <si>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</si>
  <si>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</si>
  <si>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</si>
  <si>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</si>
  <si>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</si>
  <si>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</si>
  <si>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</si>
  <si>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</si>
  <si>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</si>
  <si>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</si>
  <si>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</si>
  <si>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</si>
  <si>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</si>
  <si>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</si>
  <si>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</si>
  <si>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</si>
  <si>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</si>
  <si>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</si>
  <si>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</si>
  <si>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</si>
  <si>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</si>
  <si>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</si>
  <si>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</si>
  <si>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</si>
  <si>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</si>
  <si>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</si>
  <si>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</si>
  <si>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</si>
  <si>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</si>
  <si>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</si>
  <si>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</si>
  <si>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</si>
  <si>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</si>
  <si>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</si>
  <si>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</si>
  <si>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</si>
  <si>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</si>
  <si>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</si>
  <si>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</si>
  <si>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</si>
  <si>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</si>
  <si>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</si>
  <si>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</si>
  <si>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</si>
  <si>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</si>
  <si>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</si>
  <si>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</si>
  <si>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</si>
  <si>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</si>
  <si>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</si>
  <si>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</si>
  <si>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</si>
  <si>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</si>
  <si>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</si>
  <si>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</si>
  <si>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</si>
  <si>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</si>
  <si>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</si>
  <si>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</si>
  <si>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</si>
  <si>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</si>
  <si>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</si>
  <si>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</si>
  <si>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</si>
  <si>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</si>
  <si>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</si>
  <si>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</si>
  <si>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</si>
  <si>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</si>
  <si>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</si>
  <si>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</si>
  <si>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</si>
  <si>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</si>
  <si>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</si>
  <si>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</si>
  <si>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</si>
  <si>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</si>
  <si>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</si>
  <si>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</si>
  <si>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</si>
  <si>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</si>
  <si>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</si>
  <si>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</si>
  <si>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</si>
  <si>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</si>
  <si>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</si>
  <si>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</si>
  <si>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</si>
  <si>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</si>
  <si>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</si>
  <si>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</si>
  <si>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</si>
  <si>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</si>
  <si>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</si>
  <si>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</si>
  <si>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</si>
  <si>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</si>
  <si>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</si>
  <si>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</si>
  <si>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</si>
  <si>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</si>
  <si>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</si>
  <si>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</si>
  <si>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</si>
  <si>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</si>
  <si>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</si>
  <si>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</si>
  <si>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</si>
  <si>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</si>
  <si>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</si>
  <si>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</si>
  <si>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</si>
  <si>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</si>
  <si>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</si>
  <si>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</si>
  <si>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</si>
  <si>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</si>
  <si>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</si>
  <si>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</si>
  <si>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</si>
  <si>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</si>
  <si>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</si>
  <si>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</si>
  <si>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</si>
  <si>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</si>
  <si>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</si>
  <si>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</si>
  <si>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</si>
  <si>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</si>
  <si>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</si>
  <si>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</si>
  <si>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</si>
  <si>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</si>
  <si>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</si>
  <si>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</si>
  <si>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</si>
  <si>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</si>
  <si>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</si>
  <si>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</si>
  <si>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</si>
  <si>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</si>
  <si>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</si>
  <si>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</si>
  <si>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</si>
  <si>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</si>
  <si>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</si>
  <si>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</si>
  <si>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</si>
  <si>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</si>
  <si>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</si>
  <si>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</si>
  <si>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</si>
  <si>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</si>
  <si>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</si>
  <si>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</si>
  <si>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</si>
  <si>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</si>
  <si>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</si>
  <si>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</si>
  <si>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</si>
  <si>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</si>
  <si>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</si>
  <si>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</si>
  <si>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</si>
  <si>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</si>
  <si>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</si>
  <si>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</si>
  <si>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</si>
  <si>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</si>
  <si>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</si>
  <si>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</si>
  <si>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</si>
  <si>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</si>
  <si>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</si>
  <si>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</si>
  <si>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</si>
  <si>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</si>
  <si>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</si>
  <si>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</si>
  <si>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</si>
  <si>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</si>
  <si>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</si>
  <si>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</si>
  <si>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</si>
  <si>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</si>
  <si>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</si>
  <si>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</si>
  <si>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</si>
  <si>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</si>
  <si>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</si>
  <si>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</si>
  <si>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</si>
  <si>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</si>
  <si>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</si>
  <si>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</si>
  <si>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</si>
  <si>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</si>
  <si>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</si>
  <si>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</si>
  <si>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</si>
  <si>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</si>
  <si>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</si>
  <si>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</si>
  <si>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</si>
  <si>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</si>
  <si>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</si>
  <si>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</si>
  <si>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</si>
  <si>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</si>
  <si>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</si>
  <si>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</si>
  <si>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</si>
  <si>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</si>
  <si>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</si>
  <si>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</si>
  <si>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</si>
  <si>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</si>
  <si>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</si>
  <si>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</si>
  <si>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</si>
  <si>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</si>
  <si>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</si>
  <si>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</si>
  <si>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</si>
  <si>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</si>
  <si>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</si>
  <si>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</si>
  <si>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</si>
  <si>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</si>
  <si>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</si>
  <si>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</si>
  <si>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</si>
  <si>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</si>
  <si>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</si>
  <si>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</si>
  <si>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</si>
  <si>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</si>
  <si>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</si>
  <si>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</si>
  <si>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</si>
  <si>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</si>
  <si>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</si>
  <si>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</si>
  <si>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</si>
  <si>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</si>
  <si>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</si>
  <si>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</si>
  <si>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JORGE L. DÁVALOS MICELI</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</si>
  <si>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</si>
  <si>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</si>
  <si>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</si>
  <si>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</si>
  <si>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</si>
  <si>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</si>
  <si>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</si>
  <si>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</si>
  <si>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</si>
  <si>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Neodata, S.A. de C.V.</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</si>
  <si>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</si>
  <si>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</si>
  <si>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</si>
  <si>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</si>
  <si>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</si>
  <si>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</si>
  <si>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</si>
  <si>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</si>
  <si>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</si>
  <si>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</si>
  <si>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</si>
  <si>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</si>
  <si>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</si>
  <si>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</si>
  <si>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</si>
  <si>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</si>
  <si>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</si>
  <si>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</si>
  <si>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</si>
  <si>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</si>
  <si>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</si>
  <si>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</si>
  <si>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</si>
  <si>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</si>
  <si>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</si>
  <si>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</si>
  <si>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</si>
  <si>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</si>
  <si>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</si>
  <si>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</si>
  <si>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</si>
  <si>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</si>
  <si>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</si>
  <si>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</si>
  <si>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</si>
  <si>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</si>
  <si>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</si>
  <si>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</si>
  <si>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</si>
  <si>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</si>
  <si>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</si>
  <si>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</si>
  <si>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</si>
  <si>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</si>
  <si>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</si>
  <si>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</si>
  <si>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</si>
  <si>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</si>
  <si>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</si>
  <si>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</si>
  <si>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</si>
  <si>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</si>
  <si>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</si>
  <si>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</si>
  <si>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</si>
  <si>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</si>
  <si>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</si>
  <si>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5278-38-50</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</si>
  <si>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</si>
  <si>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</si>
  <si>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</si>
  <si>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</si>
  <si>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</si>
  <si>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</si>
  <si>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</si>
  <si>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</si>
  <si>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</si>
  <si>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</si>
  <si>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</si>
  <si>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</si>
  <si>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</si>
  <si>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</si>
  <si>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</si>
  <si>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</si>
  <si>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</si>
  <si>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</si>
  <si>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</si>
  <si>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</si>
  <si>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</si>
  <si>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</si>
  <si>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</si>
  <si>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</si>
  <si>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</si>
  <si>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</si>
  <si>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</si>
  <si>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</si>
  <si>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</si>
  <si>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</si>
  <si>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</si>
  <si>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</si>
  <si>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</si>
  <si>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</si>
  <si>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</si>
  <si>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</si>
  <si>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</si>
  <si>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</si>
  <si>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</si>
  <si>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</si>
  <si>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</si>
  <si>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</si>
  <si>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</si>
  <si>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</si>
  <si>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</si>
  <si>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</si>
  <si>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</si>
  <si>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</si>
  <si>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</si>
  <si>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</si>
  <si>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</si>
  <si>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</si>
  <si>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</si>
  <si>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</si>
  <si>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</si>
  <si>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</si>
  <si>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</si>
  <si>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</si>
  <si>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</si>
  <si>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</si>
  <si>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</si>
  <si>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</si>
  <si>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</si>
  <si>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</si>
  <si>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</si>
  <si>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</si>
  <si>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</si>
  <si>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</si>
  <si>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</si>
  <si>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</si>
  <si>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</si>
  <si>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</si>
  <si>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</si>
  <si>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</si>
  <si>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</si>
  <si>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</si>
  <si>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</si>
  <si>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</si>
  <si>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</si>
  <si>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</si>
  <si>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</si>
  <si>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</si>
  <si>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</si>
  <si>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</si>
  <si>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</si>
  <si>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</si>
  <si>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</si>
  <si>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</si>
  <si>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</si>
  <si>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</si>
  <si>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</si>
  <si>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</si>
  <si>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</si>
  <si>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</si>
  <si>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</si>
  <si>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</si>
  <si>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</si>
  <si>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</si>
  <si>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</si>
  <si>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</si>
  <si>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</si>
  <si>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</si>
  <si>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</si>
  <si>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</si>
  <si>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</si>
  <si>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</si>
  <si>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</si>
  <si>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</si>
  <si>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</si>
  <si>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</si>
  <si>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</si>
  <si>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</si>
  <si>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</si>
  <si>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</si>
  <si>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</si>
  <si>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</si>
  <si>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</si>
  <si>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</si>
  <si>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</si>
  <si>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</si>
  <si>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</si>
  <si>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</si>
  <si>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</si>
  <si>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</si>
  <si>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</si>
  <si>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</si>
  <si>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</si>
  <si>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</si>
  <si>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</si>
  <si>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</si>
  <si>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</si>
  <si>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</si>
  <si>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</si>
  <si>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</si>
  <si>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</si>
  <si>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</si>
  <si>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</si>
  <si>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</si>
  <si>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</si>
  <si>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</si>
  <si>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</si>
  <si>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</si>
  <si>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</si>
  <si>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</si>
  <si>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</si>
  <si>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</si>
  <si>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</si>
  <si>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</si>
  <si>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</si>
  <si>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</si>
  <si>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</si>
  <si>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</si>
  <si>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</si>
  <si>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</si>
  <si>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</si>
  <si>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</si>
  <si>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</si>
  <si>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</si>
  <si>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</si>
  <si>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</si>
  <si>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</si>
  <si>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</si>
  <si>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</si>
  <si>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</si>
  <si>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</si>
  <si>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</si>
  <si>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</si>
  <si>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</si>
  <si>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</si>
  <si>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</si>
  <si>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</si>
  <si>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</si>
  <si>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</si>
  <si>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NEO930519EFA</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</si>
  <si>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</si>
  <si>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</si>
  <si>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</si>
  <si>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</si>
  <si>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</si>
  <si>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</si>
  <si>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</si>
  <si>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</si>
  <si>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</si>
  <si>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</si>
  <si>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</si>
  <si>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</si>
  <si>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</si>
  <si>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</si>
  <si>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</si>
  <si>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</si>
  <si>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</si>
  <si>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</si>
  <si>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</si>
  <si>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</si>
  <si>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</si>
  <si>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</si>
  <si>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</si>
  <si>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</si>
  <si>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</si>
  <si>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</si>
  <si>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</si>
  <si>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</si>
  <si>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</si>
  <si>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</si>
  <si>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</si>
  <si>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</si>
  <si>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</si>
  <si>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</si>
  <si>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</si>
  <si>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</si>
  <si>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</si>
  <si>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</si>
  <si>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</si>
  <si>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</si>
  <si>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</si>
  <si>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</si>
  <si>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</si>
  <si>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</si>
  <si>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</si>
  <si>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</si>
  <si>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</si>
  <si>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</si>
  <si>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</si>
  <si>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</si>
  <si>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</si>
  <si>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</si>
  <si>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</si>
  <si>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</si>
  <si>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</si>
  <si>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</si>
  <si>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</si>
  <si>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</si>
  <si>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</si>
  <si>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</si>
  <si>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</si>
  <si>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</si>
  <si>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</si>
  <si>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</si>
  <si>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</si>
  <si>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</si>
  <si>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</si>
  <si>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</si>
  <si>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</si>
  <si>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</si>
  <si>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</si>
  <si>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</si>
  <si>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</si>
  <si>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</si>
  <si>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</si>
  <si>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</si>
  <si>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</si>
  <si>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</si>
  <si>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</si>
  <si>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</si>
  <si>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</si>
  <si>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</si>
  <si>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</si>
  <si>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</si>
  <si>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</si>
  <si>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</si>
  <si>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</si>
  <si>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</si>
  <si>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</si>
  <si>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</si>
  <si>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</si>
  <si>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</si>
  <si>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</si>
  <si>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</si>
  <si>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</si>
  <si>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</si>
  <si>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</si>
  <si>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</si>
  <si>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</si>
  <si>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</si>
  <si>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</si>
  <si>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</si>
  <si>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</si>
  <si>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</si>
  <si>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</si>
  <si>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{FechaElaborada}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</si>
</sst>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27">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1" fontId="4" fillId="0" borderId="0" xfId="0" applyNumberFormat="1" applyFont="1" applyFill="1" applyAlignment="1">
      <alignment horizontal="left"/>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xf numFmtId="0" fontId="11" fillId="0" borderId="33" xfId="3" applyNumberFormat="1" applyFont="1" applyFill="1" applyBorder="1" applyAlignment="1"/>
  </cellXfs>
  <cellStyles count="7">
    <cellStyle name="Hipervínculo" xfId="1" builtinId="8"/>
    <cellStyle name="Normal" xfId="0" builtinId="0"/>
    <cellStyle name="Normal 2" xfId="2"/>
    <cellStyle name="Normal 2 2" xfId="6"/>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581024</xdr:colOff>
      <xdr:row>1</xdr:row>
      <xdr:rowOff>66674</xdr:rowOff>
    </xdr:from>
    <xdr:to>
      <xdr:col>11</xdr:col>
      <xdr:colOff>371474</xdr:colOff>
      <xdr:row>7</xdr:row>
      <xdr:rowOff>96777</xdr:rowOff>
    </xdr:to>
    <xdr:pic>
      <xdr:nvPicPr>
        <xdr:cNvPr id="4" name="logoempresa" descr="LogoNeodata.JPG"/>
        <xdr:cNvPicPr>
          <a:picLocks noChangeAspect="1"/>
        </xdr:cNvPicPr>
      </xdr:nvPicPr>
      <xdr:blipFill>
        <a:blip xmlns:r="http://schemas.openxmlformats.org/officeDocument/2006/relationships" r:embed="rId1" cstate="print"/>
        <a:stretch>
          <a:fillRect/>
        </a:stretch>
      </xdr:blipFill>
      <xdr:spPr>
        <a:xfrm>
          <a:off x="9172574" y="142874"/>
          <a:ext cx="1171575" cy="10016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590551</xdr:colOff>
      <xdr:row>1</xdr:row>
      <xdr:rowOff>104776</xdr:rowOff>
    </xdr:from>
    <xdr:to>
      <xdr:col>1</xdr:col>
      <xdr:colOff>800101</xdr:colOff>
      <xdr:row>5</xdr:row>
      <xdr:rowOff>28575</xdr:rowOff>
    </xdr:to>
    <xdr:pic>
      <xdr:nvPicPr>
        <xdr:cNvPr id="4" name="logoempresa" descr="LogoNeodata.JPG"/>
        <xdr:cNvPicPr>
          <a:picLocks noChangeAspect="1"/>
        </xdr:cNvPicPr>
      </xdr:nvPicPr>
      <xdr:blipFill>
        <a:blip xmlns:r="http://schemas.openxmlformats.org/officeDocument/2006/relationships" r:embed="rId1" cstate="print"/>
        <a:stretch>
          <a:fillRect/>
        </a:stretch>
      </xdr:blipFill>
      <xdr:spPr>
        <a:xfrm>
          <a:off x="590551" y="180976"/>
          <a:ext cx="952500" cy="57149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topLeftCell="A31" workbookViewId="0">
      <selection activeCell="A17" sqref="A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4" t="s">
        <v>678</v>
      </c>
      <c r="C1" s="63" t="s">
        <v>898</v>
      </c>
    </row>
    <row r="2" spans="1:3" ht="12.75" customHeight="1" x14ac:dyDescent="0.2">
      <c r="A2" s="59" t="s">
        <v>265</v>
      </c>
      <c r="B2" s="59"/>
      <c r="C2" s="78"/>
    </row>
    <row r="3" spans="1:3" ht="12.75" customHeight="1" x14ac:dyDescent="0.2">
      <c r="A3" s="55"/>
      <c r="B3" s="55"/>
      <c r="C3" s="55"/>
    </row>
    <row r="4" spans="1:3" ht="12.75" customHeight="1" x14ac:dyDescent="0.2">
      <c r="A4" s="4" t="s">
        <v>361</v>
      </c>
      <c r="B4" s="90" t="s">
        <v>474</v>
      </c>
      <c r="C4" s="11" t="s">
        <v>889</v>
      </c>
    </row>
    <row r="5" spans="1:3" ht="12.75" customHeight="1" x14ac:dyDescent="0.2">
      <c r="A5" s="98" t="s">
        <v>550</v>
      </c>
      <c r="B5" s="41"/>
      <c r="C5" s="72"/>
    </row>
    <row r="6" spans="1:3" ht="12.75" customHeight="1" x14ac:dyDescent="0.2">
      <c r="A6" s="53" t="s">
        <v>773</v>
      </c>
      <c r="B6" s="108" t="s">
        <v>721</v>
      </c>
      <c r="C6" s="49" t="s">
        <v>795</v>
      </c>
    </row>
    <row r="7" spans="1:3" ht="12.75" customHeight="1" x14ac:dyDescent="0.2">
      <c r="A7" s="2" t="s">
        <v>1080</v>
      </c>
      <c r="B7" s="44" t="s">
        <v>788</v>
      </c>
      <c r="C7" s="103" t="s">
        <v>505</v>
      </c>
    </row>
    <row r="8" spans="1:3" ht="12.75" customHeight="1" x14ac:dyDescent="0.2">
      <c r="A8" s="2" t="s">
        <v>801</v>
      </c>
      <c r="B8" s="44" t="s">
        <v>175</v>
      </c>
      <c r="C8" s="103" t="s">
        <v>16</v>
      </c>
    </row>
    <row r="9" spans="1:3" ht="12.75" customHeight="1" x14ac:dyDescent="0.2">
      <c r="A9" s="2" t="s">
        <v>561</v>
      </c>
      <c r="B9" s="44" t="s">
        <v>120</v>
      </c>
      <c r="C9" s="103" t="s">
        <v>1037</v>
      </c>
    </row>
    <row r="10" spans="1:3" ht="12.75" customHeight="1" x14ac:dyDescent="0.2">
      <c r="A10" s="44" t="s">
        <v>289</v>
      </c>
      <c r="B10" s="2" t="s">
        <v>740</v>
      </c>
      <c r="C10" s="103" t="s">
        <v>396</v>
      </c>
    </row>
    <row r="11" spans="1:3" ht="12.75" customHeight="1" x14ac:dyDescent="0.2">
      <c r="A11" s="44" t="s">
        <v>847</v>
      </c>
      <c r="B11" s="44" t="s">
        <v>969</v>
      </c>
      <c r="C11" s="103" t="s">
        <v>1027</v>
      </c>
    </row>
    <row r="12" spans="1:3" ht="12.75" customHeight="1" x14ac:dyDescent="0.2">
      <c r="A12" s="44" t="s">
        <v>498</v>
      </c>
      <c r="B12" s="44" t="s">
        <v>891</v>
      </c>
      <c r="C12" s="103" t="s">
        <v>853</v>
      </c>
    </row>
    <row r="13" spans="1:3" ht="12.75" customHeight="1" x14ac:dyDescent="0.2">
      <c r="A13" s="44" t="s">
        <v>995</v>
      </c>
      <c r="B13" s="44" t="s">
        <v>868</v>
      </c>
      <c r="C13" s="85" t="s">
        <v>36</v>
      </c>
    </row>
    <row r="14" spans="1:3" ht="12.75" customHeight="1" x14ac:dyDescent="0.2">
      <c r="A14" s="2" t="s">
        <v>910</v>
      </c>
      <c r="B14" s="44" t="s">
        <v>504</v>
      </c>
      <c r="C14" s="8">
        <v>1234567</v>
      </c>
    </row>
    <row r="15" spans="1:3" ht="12.75" customHeight="1" x14ac:dyDescent="0.2">
      <c r="A15" s="2" t="s">
        <v>429</v>
      </c>
      <c r="B15" s="44" t="s">
        <v>448</v>
      </c>
      <c r="C15" s="8">
        <v>12345678</v>
      </c>
    </row>
    <row r="16" spans="1:3" ht="12.75" customHeight="1" x14ac:dyDescent="0.2">
      <c r="A16" s="2" t="s">
        <v>758</v>
      </c>
      <c r="B16" s="44" t="s">
        <v>816</v>
      </c>
      <c r="C16" s="8">
        <v>123456789</v>
      </c>
    </row>
    <row r="17" spans="1:3" ht="12.75" customHeight="1" x14ac:dyDescent="0.2">
      <c r="A17" s="2" t="s">
        <v>597</v>
      </c>
      <c r="B17" s="44" t="s">
        <v>242</v>
      </c>
      <c r="C17" s="103" t="s">
        <v>785</v>
      </c>
    </row>
    <row r="18" spans="1:3" ht="12.75" customHeight="1" x14ac:dyDescent="0.2">
      <c r="A18" s="2" t="s">
        <v>1054</v>
      </c>
      <c r="B18" s="44" t="s">
        <v>739</v>
      </c>
      <c r="C18" s="103" t="s">
        <v>653</v>
      </c>
    </row>
    <row r="19" spans="1:3" ht="12.75" customHeight="1" x14ac:dyDescent="0.2">
      <c r="A19" s="98" t="s">
        <v>35</v>
      </c>
      <c r="B19" s="16"/>
      <c r="C19" s="72"/>
    </row>
    <row r="20" spans="1:3" ht="38.25" x14ac:dyDescent="0.2">
      <c r="A20" s="2" t="s">
        <v>144</v>
      </c>
      <c r="B20" s="2" t="s">
        <v>66</v>
      </c>
      <c r="C20" s="97" t="s">
        <v>838</v>
      </c>
    </row>
    <row r="21" spans="1:3" ht="12.75" customHeight="1" x14ac:dyDescent="0.2">
      <c r="A21" s="44" t="s">
        <v>182</v>
      </c>
      <c r="B21" s="44" t="s">
        <v>536</v>
      </c>
      <c r="C21" s="103" t="s">
        <v>151</v>
      </c>
    </row>
    <row r="22" spans="1:3" ht="12.75" customHeight="1" x14ac:dyDescent="0.2">
      <c r="A22" s="44" t="s">
        <v>392</v>
      </c>
      <c r="B22" s="44" t="s">
        <v>346</v>
      </c>
      <c r="C22" s="103" t="s">
        <v>893</v>
      </c>
    </row>
    <row r="23" spans="1:3" ht="12.75" customHeight="1" x14ac:dyDescent="0.2">
      <c r="A23" s="44" t="s">
        <v>860</v>
      </c>
      <c r="B23" s="44" t="s">
        <v>67</v>
      </c>
      <c r="C23" s="103" t="s">
        <v>67</v>
      </c>
    </row>
    <row r="24" spans="1:3" ht="12.75" customHeight="1" x14ac:dyDescent="0.2">
      <c r="A24" s="44" t="s">
        <v>743</v>
      </c>
      <c r="B24" s="44" t="s">
        <v>266</v>
      </c>
      <c r="C24" s="103" t="s">
        <v>266</v>
      </c>
    </row>
    <row r="25" spans="1:3" ht="12.75" customHeight="1" x14ac:dyDescent="0.2">
      <c r="A25" s="44" t="s">
        <v>1068</v>
      </c>
      <c r="B25" s="44" t="s">
        <v>122</v>
      </c>
      <c r="C25" s="103" t="s">
        <v>122</v>
      </c>
    </row>
    <row r="26" spans="1:3" ht="12.75" customHeight="1" x14ac:dyDescent="0.2">
      <c r="A26" s="44" t="s">
        <v>235</v>
      </c>
      <c r="B26" s="44" t="s">
        <v>113</v>
      </c>
      <c r="C26" s="103" t="s">
        <v>113</v>
      </c>
    </row>
    <row r="27" spans="1:3" ht="12.75" customHeight="1" x14ac:dyDescent="0.2">
      <c r="A27" s="44" t="s">
        <v>263</v>
      </c>
      <c r="B27" s="44" t="s">
        <v>478</v>
      </c>
      <c r="C27" s="103" t="s">
        <v>478</v>
      </c>
    </row>
    <row r="28" spans="1:3" ht="12.75" customHeight="1" x14ac:dyDescent="0.2">
      <c r="A28" s="44" t="s">
        <v>293</v>
      </c>
      <c r="B28" s="44" t="s">
        <v>72</v>
      </c>
      <c r="C28" s="103" t="s">
        <v>72</v>
      </c>
    </row>
    <row r="29" spans="1:3" ht="12.75" customHeight="1" x14ac:dyDescent="0.2">
      <c r="A29" s="44" t="s">
        <v>485</v>
      </c>
      <c r="B29" s="44" t="s">
        <v>527</v>
      </c>
      <c r="C29" s="103" t="s">
        <v>527</v>
      </c>
    </row>
    <row r="30" spans="1:3" ht="12.75" customHeight="1" x14ac:dyDescent="0.2">
      <c r="A30" s="93" t="s">
        <v>1005</v>
      </c>
      <c r="B30" s="86" t="s">
        <v>337</v>
      </c>
      <c r="C30" s="106" t="s">
        <v>337</v>
      </c>
    </row>
    <row r="31" spans="1:3" ht="12.75" customHeight="1" x14ac:dyDescent="0.2">
      <c r="A31" s="26" t="s">
        <v>612</v>
      </c>
      <c r="B31" s="86" t="s">
        <v>112</v>
      </c>
      <c r="C31" s="106" t="s">
        <v>112</v>
      </c>
    </row>
    <row r="32" spans="1:3" ht="12.75" customHeight="1" x14ac:dyDescent="0.2">
      <c r="A32" s="93" t="s">
        <v>400</v>
      </c>
      <c r="B32" s="86" t="s">
        <v>332</v>
      </c>
      <c r="C32" s="106" t="s">
        <v>332</v>
      </c>
    </row>
    <row r="33" spans="1:3" ht="12.75" customHeight="1" x14ac:dyDescent="0.2">
      <c r="A33" s="98" t="s">
        <v>568</v>
      </c>
      <c r="B33" s="16"/>
      <c r="C33" s="72"/>
    </row>
    <row r="34" spans="1:3" ht="12.75" customHeight="1" x14ac:dyDescent="0.2">
      <c r="A34" s="2" t="s">
        <v>751</v>
      </c>
      <c r="B34" s="44" t="s">
        <v>313</v>
      </c>
      <c r="C34" s="6">
        <v>40017</v>
      </c>
    </row>
    <row r="35" spans="1:3" ht="12.75" customHeight="1" x14ac:dyDescent="0.2">
      <c r="A35" s="2" t="s">
        <v>609</v>
      </c>
      <c r="B35" s="44" t="s">
        <v>91</v>
      </c>
      <c r="C35" s="8" t="s">
        <v>586</v>
      </c>
    </row>
    <row r="36" spans="1:3" ht="12.75" customHeight="1" x14ac:dyDescent="0.2">
      <c r="A36" s="2" t="s">
        <v>459</v>
      </c>
      <c r="B36" s="2" t="s">
        <v>519</v>
      </c>
      <c r="C36" s="103" t="s">
        <v>1</v>
      </c>
    </row>
    <row r="37" spans="1:3" ht="12.75" customHeight="1" x14ac:dyDescent="0.2">
      <c r="A37" s="98" t="s">
        <v>842</v>
      </c>
      <c r="B37" s="16"/>
      <c r="C37" s="69"/>
    </row>
    <row r="38" spans="1:3" ht="12.75" customHeight="1" x14ac:dyDescent="0.2">
      <c r="A38" s="101" t="s">
        <v>328</v>
      </c>
      <c r="B38" s="43" t="s">
        <v>712</v>
      </c>
      <c r="C38" s="97" t="s">
        <v>675</v>
      </c>
    </row>
    <row r="39" spans="1:3" ht="102" x14ac:dyDescent="0.2">
      <c r="A39" s="2" t="s">
        <v>334</v>
      </c>
      <c r="B39" s="44" t="s">
        <v>497</v>
      </c>
      <c r="C39" s="32" t="s">
        <v>679</v>
      </c>
    </row>
    <row r="40" spans="1:3" ht="12.75" customHeight="1" x14ac:dyDescent="0.2">
      <c r="A40" s="2" t="s">
        <v>896</v>
      </c>
      <c r="B40" s="44" t="s">
        <v>522</v>
      </c>
      <c r="C40" s="103" t="s">
        <v>258</v>
      </c>
    </row>
    <row r="41" spans="1:3" ht="12.75" customHeight="1" x14ac:dyDescent="0.2">
      <c r="A41" s="2" t="s">
        <v>880</v>
      </c>
      <c r="B41" s="44" t="s">
        <v>513</v>
      </c>
      <c r="C41" s="103" t="s">
        <v>513</v>
      </c>
    </row>
    <row r="42" spans="1:3" ht="12.75" customHeight="1" x14ac:dyDescent="0.2">
      <c r="A42" s="2" t="s">
        <v>422</v>
      </c>
      <c r="B42" s="44" t="s">
        <v>614</v>
      </c>
      <c r="C42" s="103" t="s">
        <v>1037</v>
      </c>
    </row>
    <row r="43" spans="1:3" ht="12.75" customHeight="1" x14ac:dyDescent="0.2">
      <c r="A43" s="2" t="s">
        <v>105</v>
      </c>
      <c r="B43" s="2" t="s">
        <v>827</v>
      </c>
      <c r="C43" s="103" t="s">
        <v>396</v>
      </c>
    </row>
    <row r="44" spans="1:3" ht="12.75" customHeight="1" x14ac:dyDescent="0.2">
      <c r="A44" s="2" t="s">
        <v>534</v>
      </c>
      <c r="B44" s="2" t="s">
        <v>523</v>
      </c>
      <c r="C44" s="103" t="s">
        <v>523</v>
      </c>
    </row>
    <row r="45" spans="1:3" ht="12.75" customHeight="1" x14ac:dyDescent="0.2">
      <c r="A45" s="2" t="s">
        <v>473</v>
      </c>
      <c r="B45" s="2" t="s">
        <v>391</v>
      </c>
      <c r="C45" s="103" t="s">
        <v>391</v>
      </c>
    </row>
    <row r="46" spans="1:3" ht="12.75" customHeight="1" x14ac:dyDescent="0.2">
      <c r="A46" s="2" t="s">
        <v>583</v>
      </c>
      <c r="B46" s="2" t="s">
        <v>914</v>
      </c>
      <c r="C46" s="103" t="s">
        <v>914</v>
      </c>
    </row>
    <row r="47" spans="1:3" ht="12.75" customHeight="1" x14ac:dyDescent="0.2">
      <c r="A47" s="2" t="s">
        <v>241</v>
      </c>
      <c r="B47" s="2" t="s">
        <v>1042</v>
      </c>
      <c r="C47" s="103" t="s">
        <v>1042</v>
      </c>
    </row>
    <row r="48" spans="1:3" ht="12.75" customHeight="1" x14ac:dyDescent="0.2">
      <c r="A48" s="2" t="s">
        <v>189</v>
      </c>
      <c r="B48" s="2" t="s">
        <v>1017</v>
      </c>
      <c r="C48" s="103" t="s">
        <v>682</v>
      </c>
    </row>
    <row r="49" spans="1:3" ht="12.75" customHeight="1" x14ac:dyDescent="0.2">
      <c r="A49" s="30" t="s">
        <v>997</v>
      </c>
      <c r="B49" s="30" t="s">
        <v>952</v>
      </c>
      <c r="C49" s="27" t="s">
        <v>506</v>
      </c>
    </row>
    <row r="50" spans="1:3" ht="12.75" customHeight="1" x14ac:dyDescent="0.2">
      <c r="A50" s="30" t="s">
        <v>1000</v>
      </c>
      <c r="B50" s="30" t="s">
        <v>406</v>
      </c>
      <c r="C50" s="27" t="s">
        <v>480</v>
      </c>
    </row>
    <row r="51" spans="1:3" ht="12.75" customHeight="1" x14ac:dyDescent="0.2">
      <c r="A51" s="30" t="s">
        <v>714</v>
      </c>
      <c r="B51" s="30" t="s">
        <v>359</v>
      </c>
      <c r="C51" s="27" t="s">
        <v>73</v>
      </c>
    </row>
    <row r="52" spans="1:3" ht="12.75" customHeight="1" x14ac:dyDescent="0.2">
      <c r="A52" s="30" t="s">
        <v>40</v>
      </c>
      <c r="B52" s="30" t="s">
        <v>230</v>
      </c>
      <c r="C52" s="27">
        <v>52783850</v>
      </c>
    </row>
    <row r="53" spans="1:3" ht="12.75" customHeight="1" x14ac:dyDescent="0.2">
      <c r="A53" s="30" t="s">
        <v>108</v>
      </c>
      <c r="B53" s="30" t="s">
        <v>368</v>
      </c>
      <c r="C53" s="85" t="s">
        <v>394</v>
      </c>
    </row>
    <row r="54" spans="1:3" ht="12.75" customHeight="1" x14ac:dyDescent="0.2">
      <c r="A54" s="2" t="s">
        <v>50</v>
      </c>
      <c r="B54" s="44" t="s">
        <v>882</v>
      </c>
      <c r="C54" s="6">
        <v>40026</v>
      </c>
    </row>
    <row r="55" spans="1:3" ht="12.75" customHeight="1" x14ac:dyDescent="0.2">
      <c r="A55" s="83" t="s">
        <v>1025</v>
      </c>
      <c r="B55" s="17" t="s">
        <v>617</v>
      </c>
      <c r="C55" s="94">
        <v>40178</v>
      </c>
    </row>
    <row r="56" spans="1:3" ht="12.75" customHeight="1" x14ac:dyDescent="0.2">
      <c r="A56" s="2" t="s">
        <v>993</v>
      </c>
      <c r="B56" s="44" t="s">
        <v>133</v>
      </c>
      <c r="C56" s="40">
        <v>100000</v>
      </c>
    </row>
    <row r="57" spans="1:3" ht="12.75" customHeight="1" x14ac:dyDescent="0.2">
      <c r="A57" s="2" t="s">
        <v>8</v>
      </c>
      <c r="B57" s="44" t="s">
        <v>942</v>
      </c>
      <c r="C57" s="40">
        <v>7722</v>
      </c>
    </row>
    <row r="58" spans="1:3" ht="12.75" customHeight="1" x14ac:dyDescent="0.2">
      <c r="A58" s="2" t="s">
        <v>143</v>
      </c>
      <c r="B58" s="44" t="s">
        <v>303</v>
      </c>
      <c r="C58" s="109">
        <v>0.15</v>
      </c>
    </row>
    <row r="59" spans="1:3" ht="12.75" customHeight="1" x14ac:dyDescent="0.2">
      <c r="A59" s="98" t="s">
        <v>926</v>
      </c>
      <c r="B59" s="16"/>
      <c r="C59" s="72"/>
    </row>
    <row r="60" spans="1:3" ht="12.75" customHeight="1" x14ac:dyDescent="0.2">
      <c r="A60" s="44" t="s">
        <v>563</v>
      </c>
      <c r="B60" s="44" t="s">
        <v>382</v>
      </c>
      <c r="C60" s="103">
        <v>153</v>
      </c>
    </row>
    <row r="61" spans="1:3" ht="12.75" customHeight="1" x14ac:dyDescent="0.2">
      <c r="A61" s="44" t="s">
        <v>348</v>
      </c>
      <c r="B61" s="44" t="s">
        <v>832</v>
      </c>
      <c r="C61" s="103">
        <v>133</v>
      </c>
    </row>
    <row r="62" spans="1:3" ht="12.75" customHeight="1" x14ac:dyDescent="0.2">
      <c r="A62" s="2" t="s">
        <v>58</v>
      </c>
      <c r="B62" s="2" t="s">
        <v>958</v>
      </c>
      <c r="C62" s="103">
        <v>2</v>
      </c>
    </row>
    <row r="63" spans="1:3" ht="12.75" customHeight="1" x14ac:dyDescent="0.2">
      <c r="A63" s="2" t="s">
        <v>329</v>
      </c>
      <c r="B63" s="2" t="s">
        <v>291</v>
      </c>
      <c r="C63" s="103" t="s">
        <v>137</v>
      </c>
    </row>
    <row r="64" spans="1:3" ht="12.75" customHeight="1" x14ac:dyDescent="0.2">
      <c r="A64" s="2" t="s">
        <v>443</v>
      </c>
      <c r="B64" s="2" t="s">
        <v>884</v>
      </c>
      <c r="C64" s="103" t="s">
        <v>602</v>
      </c>
    </row>
    <row r="65" spans="1:3" ht="12.75" customHeight="1" x14ac:dyDescent="0.2">
      <c r="A65" s="2" t="s">
        <v>897</v>
      </c>
      <c r="B65" s="2" t="s">
        <v>502</v>
      </c>
      <c r="C65" s="103" t="s">
        <v>2</v>
      </c>
    </row>
    <row r="66" spans="1:3" ht="12.75" customHeight="1" x14ac:dyDescent="0.2">
      <c r="A66" s="2" t="s">
        <v>205</v>
      </c>
      <c r="B66" s="2" t="s">
        <v>976</v>
      </c>
      <c r="C66" s="103" t="s">
        <v>237</v>
      </c>
    </row>
    <row r="67" spans="1:3" ht="12.75" customHeight="1" x14ac:dyDescent="0.2">
      <c r="A67" s="99" t="s">
        <v>460</v>
      </c>
      <c r="B67" s="91"/>
      <c r="C67" s="31"/>
    </row>
    <row r="68" spans="1:3" ht="12.75" customHeight="1" x14ac:dyDescent="0.2">
      <c r="A68" s="2" t="s">
        <v>592</v>
      </c>
      <c r="B68" s="44" t="s">
        <v>481</v>
      </c>
      <c r="C68" s="103" t="s">
        <v>970</v>
      </c>
    </row>
    <row r="69" spans="1:3" ht="12.75" customHeight="1" x14ac:dyDescent="0.2">
      <c r="A69" s="2" t="s">
        <v>849</v>
      </c>
      <c r="B69" s="44" t="s">
        <v>699</v>
      </c>
      <c r="C69" s="6">
        <v>39995</v>
      </c>
    </row>
    <row r="70" spans="1:3" ht="12.75" customHeight="1" x14ac:dyDescent="0.2">
      <c r="A70" s="51" t="s">
        <v>484</v>
      </c>
      <c r="B70" s="44" t="s">
        <v>833</v>
      </c>
      <c r="C70" s="3" t="s">
        <v>607</v>
      </c>
    </row>
  </sheetData>
  <hyperlinks>
    <hyperlink ref="C13" r:id="rId1"/>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election activeCell="A9" sqref="A9:A10"/>
    </sheetView>
  </sheetViews>
  <sheetFormatPr baseColWidth="10" defaultColWidth="9.140625" defaultRowHeight="12.75" x14ac:dyDescent="0.2"/>
  <cols>
    <col min="1" max="1" width="39.85546875" style="107" customWidth="1"/>
    <col min="2" max="2" width="75.5703125" style="107" customWidth="1"/>
  </cols>
  <sheetData>
    <row r="1" spans="1:3" ht="12.75" customHeight="1" x14ac:dyDescent="0.2">
      <c r="A1" s="100" t="s">
        <v>372</v>
      </c>
      <c r="B1" s="100"/>
    </row>
    <row r="2" spans="1:3" ht="12.75" customHeight="1" x14ac:dyDescent="0.2">
      <c r="A2" s="100"/>
      <c r="B2" s="100"/>
    </row>
    <row r="3" spans="1:3" ht="14.25" customHeight="1" x14ac:dyDescent="0.2">
      <c r="A3" s="74" t="s">
        <v>464</v>
      </c>
      <c r="B3" s="74"/>
    </row>
    <row r="4" spans="1:3" ht="12.75" customHeight="1" x14ac:dyDescent="0.2">
      <c r="A4" s="92" t="s">
        <v>61</v>
      </c>
      <c r="B4" s="46" t="s">
        <v>474</v>
      </c>
    </row>
    <row r="5" spans="1:3" ht="12.75" customHeight="1" x14ac:dyDescent="0.2">
      <c r="A5" s="108" t="s">
        <v>213</v>
      </c>
      <c r="B5" s="108" t="s">
        <v>718</v>
      </c>
    </row>
    <row r="6" spans="1:3" ht="12.75" customHeight="1" x14ac:dyDescent="0.2">
      <c r="A6" s="108" t="s">
        <v>876</v>
      </c>
      <c r="B6" s="108" t="s">
        <v>452</v>
      </c>
    </row>
    <row r="7" spans="1:3" ht="12.75" customHeight="1" x14ac:dyDescent="0.2">
      <c r="A7" s="108" t="s">
        <v>475</v>
      </c>
      <c r="B7" s="108" t="s">
        <v>385</v>
      </c>
    </row>
    <row r="8" spans="1:3" ht="12.75" customHeight="1" x14ac:dyDescent="0.2">
      <c r="A8" s="108" t="s">
        <v>31</v>
      </c>
      <c r="B8" s="108" t="s">
        <v>259</v>
      </c>
    </row>
    <row r="9" spans="1:3" ht="12.75" customHeight="1" x14ac:dyDescent="0.2">
      <c r="A9" s="108" t="s">
        <v>256</v>
      </c>
      <c r="B9" s="108" t="s">
        <v>908</v>
      </c>
      <c r="C9" s="112"/>
    </row>
    <row r="10" spans="1:3" x14ac:dyDescent="0.2">
      <c r="A10" s="108" t="s">
        <v>87</v>
      </c>
      <c r="B10" s="108" t="s">
        <v>160</v>
      </c>
    </row>
    <row r="11" spans="1:3" x14ac:dyDescent="0.2">
      <c r="A11" s="108" t="s">
        <v>1049</v>
      </c>
      <c r="B11" s="108" t="s">
        <v>132</v>
      </c>
    </row>
    <row r="12" spans="1:3" x14ac:dyDescent="0.2">
      <c r="A12" s="108" t="s">
        <v>985</v>
      </c>
      <c r="B12" s="108" t="s">
        <v>953</v>
      </c>
    </row>
    <row r="13" spans="1:3" ht="12.75" customHeight="1" x14ac:dyDescent="0.2">
      <c r="A13" s="108" t="s">
        <v>615</v>
      </c>
      <c r="B13" s="108" t="s">
        <v>315</v>
      </c>
    </row>
    <row r="14" spans="1:3" ht="12.75" customHeight="1" x14ac:dyDescent="0.2">
      <c r="A14" s="108" t="s">
        <v>194</v>
      </c>
      <c r="B14" s="108" t="s">
        <v>44</v>
      </c>
    </row>
    <row r="15" spans="1:3" ht="12.75" customHeight="1" x14ac:dyDescent="0.2">
      <c r="A15" s="108" t="s">
        <v>937</v>
      </c>
      <c r="B15" s="108" t="s">
        <v>1028</v>
      </c>
    </row>
    <row r="16" spans="1:3" ht="12.75" customHeight="1" x14ac:dyDescent="0.2">
      <c r="A16" s="108" t="s">
        <v>866</v>
      </c>
      <c r="B16" s="108" t="s">
        <v>573</v>
      </c>
    </row>
    <row r="17" spans="1:2" x14ac:dyDescent="0.2">
      <c r="A17" s="108" t="s">
        <v>650</v>
      </c>
      <c r="B17" s="108" t="s">
        <v>238</v>
      </c>
    </row>
    <row r="18" spans="1:2" ht="12.75" customHeight="1" x14ac:dyDescent="0.2">
      <c r="A18" s="108" t="s">
        <v>854</v>
      </c>
      <c r="B18" s="108" t="s">
        <v>624</v>
      </c>
    </row>
    <row r="19" spans="1:2" x14ac:dyDescent="0.2">
      <c r="A19" s="108" t="s">
        <v>426</v>
      </c>
      <c r="B19" s="108" t="s">
        <v>88</v>
      </c>
    </row>
    <row r="20" spans="1:2" x14ac:dyDescent="0.2">
      <c r="A20" s="108" t="s">
        <v>445</v>
      </c>
      <c r="B20" s="108" t="s">
        <v>164</v>
      </c>
    </row>
    <row r="21" spans="1:2" x14ac:dyDescent="0.2">
      <c r="A21" s="108" t="s">
        <v>39</v>
      </c>
      <c r="B21" s="108" t="s">
        <v>874</v>
      </c>
    </row>
    <row r="22" spans="1:2" x14ac:dyDescent="0.2">
      <c r="A22" s="108" t="s">
        <v>139</v>
      </c>
      <c r="B22" s="108" t="s">
        <v>310</v>
      </c>
    </row>
    <row r="23" spans="1:2" x14ac:dyDescent="0.2">
      <c r="A23" s="108" t="s">
        <v>916</v>
      </c>
      <c r="B23" s="108" t="s">
        <v>146</v>
      </c>
    </row>
    <row r="24" spans="1:2" x14ac:dyDescent="0.2">
      <c r="A24" s="98" t="s">
        <v>762</v>
      </c>
      <c r="B24" s="98"/>
    </row>
    <row r="25" spans="1:2" x14ac:dyDescent="0.2">
      <c r="A25" s="108" t="s">
        <v>1030</v>
      </c>
      <c r="B25" s="108" t="s">
        <v>161</v>
      </c>
    </row>
    <row r="26" spans="1:2" x14ac:dyDescent="0.2">
      <c r="A26" s="108" t="s">
        <v>453</v>
      </c>
      <c r="B26" s="108" t="s">
        <v>817</v>
      </c>
    </row>
    <row r="27" spans="1:2" x14ac:dyDescent="0.2">
      <c r="A27" s="108" t="s">
        <v>1130</v>
      </c>
      <c r="B27" s="108" t="s">
        <v>1132</v>
      </c>
    </row>
    <row r="28" spans="1:2" x14ac:dyDescent="0.2">
      <c r="A28" s="108" t="s">
        <v>134</v>
      </c>
      <c r="B28" s="108" t="s">
        <v>707</v>
      </c>
    </row>
    <row r="29" spans="1:2" x14ac:dyDescent="0.2">
      <c r="A29" s="108" t="s">
        <v>539</v>
      </c>
      <c r="B29" s="108" t="s">
        <v>349</v>
      </c>
    </row>
    <row r="30" spans="1:2" x14ac:dyDescent="0.2">
      <c r="A30" s="108" t="s">
        <v>959</v>
      </c>
      <c r="B30" s="108" t="s">
        <v>802</v>
      </c>
    </row>
    <row r="31" spans="1:2" x14ac:dyDescent="0.2">
      <c r="A31" s="108" t="s">
        <v>267</v>
      </c>
      <c r="B31" s="108" t="s">
        <v>450</v>
      </c>
    </row>
    <row r="32" spans="1:2" x14ac:dyDescent="0.2">
      <c r="A32" s="108" t="s">
        <v>973</v>
      </c>
      <c r="B32" s="108" t="s">
        <v>98</v>
      </c>
    </row>
    <row r="33" spans="1:2" x14ac:dyDescent="0.2">
      <c r="A33" s="108" t="s">
        <v>279</v>
      </c>
      <c r="B33" s="108" t="s">
        <v>543</v>
      </c>
    </row>
    <row r="34" spans="1:2" x14ac:dyDescent="0.2">
      <c r="A34" s="108" t="s">
        <v>685</v>
      </c>
      <c r="B34" s="108" t="s">
        <v>192</v>
      </c>
    </row>
    <row r="35" spans="1:2" x14ac:dyDescent="0.2">
      <c r="A35" s="108" t="s">
        <v>3</v>
      </c>
      <c r="B35" s="108" t="s">
        <v>940</v>
      </c>
    </row>
    <row r="36" spans="1:2" x14ac:dyDescent="0.2">
      <c r="A36" s="108" t="s">
        <v>922</v>
      </c>
      <c r="B36" s="108" t="s">
        <v>509</v>
      </c>
    </row>
    <row r="37" spans="1:2" x14ac:dyDescent="0.2">
      <c r="A37" s="108" t="s">
        <v>232</v>
      </c>
      <c r="B37" s="108" t="s">
        <v>168</v>
      </c>
    </row>
    <row r="38" spans="1:2" x14ac:dyDescent="0.2">
      <c r="A38" s="108" t="s">
        <v>637</v>
      </c>
      <c r="B38" s="108" t="s">
        <v>902</v>
      </c>
    </row>
    <row r="39" spans="1:2" x14ac:dyDescent="0.2">
      <c r="A39" s="108" t="s">
        <v>245</v>
      </c>
      <c r="B39" s="108" t="s">
        <v>546</v>
      </c>
    </row>
    <row r="40" spans="1:2" x14ac:dyDescent="0.2">
      <c r="A40" s="108" t="s">
        <v>657</v>
      </c>
      <c r="B40" s="108" t="s">
        <v>1007</v>
      </c>
    </row>
    <row r="41" spans="1:2" x14ac:dyDescent="0.2">
      <c r="A41" s="108" t="s">
        <v>1071</v>
      </c>
      <c r="B41" s="108" t="s">
        <v>645</v>
      </c>
    </row>
    <row r="42" spans="1:2" x14ac:dyDescent="0.2">
      <c r="A42" s="108" t="s">
        <v>378</v>
      </c>
      <c r="B42" s="108" t="s">
        <v>290</v>
      </c>
    </row>
    <row r="43" spans="1:2" x14ac:dyDescent="0.2">
      <c r="A43" s="108" t="s">
        <v>1084</v>
      </c>
      <c r="B43" s="108" t="s">
        <v>1043</v>
      </c>
    </row>
    <row r="44" spans="1:2" x14ac:dyDescent="0.2">
      <c r="A44" s="108" t="s">
        <v>7</v>
      </c>
      <c r="B44" s="108" t="s">
        <v>915</v>
      </c>
    </row>
    <row r="45" spans="1:2" x14ac:dyDescent="0.2">
      <c r="A45" s="108" t="s">
        <v>705</v>
      </c>
      <c r="B45" s="108" t="s">
        <v>554</v>
      </c>
    </row>
    <row r="46" spans="1:2" x14ac:dyDescent="0.2">
      <c r="A46" s="108" t="s">
        <v>20</v>
      </c>
      <c r="B46" s="108" t="s">
        <v>204</v>
      </c>
    </row>
    <row r="47" spans="1:2" x14ac:dyDescent="0.2">
      <c r="A47" s="108" t="s">
        <v>427</v>
      </c>
      <c r="B47" s="108" t="s">
        <v>661</v>
      </c>
    </row>
    <row r="48" spans="1:2" x14ac:dyDescent="0.2">
      <c r="A48" s="108" t="s">
        <v>828</v>
      </c>
      <c r="B48" s="108" t="s">
        <v>302</v>
      </c>
    </row>
    <row r="49" spans="1:2" x14ac:dyDescent="0.2">
      <c r="A49" s="108" t="s">
        <v>438</v>
      </c>
      <c r="B49" s="108" t="s">
        <v>1050</v>
      </c>
    </row>
    <row r="50" spans="1:2" x14ac:dyDescent="0.2">
      <c r="A50" s="108" t="s">
        <v>836</v>
      </c>
      <c r="B50" s="108" t="s">
        <v>693</v>
      </c>
    </row>
    <row r="51" spans="1:2" x14ac:dyDescent="0.2">
      <c r="A51" s="108" t="s">
        <v>169</v>
      </c>
      <c r="B51" s="108" t="s">
        <v>57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workbookViewId="0">
      <selection activeCell="G1002" sqref="G1002"/>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877</v>
      </c>
    </row>
    <row r="2" spans="1:13" ht="12.75" customHeight="1" thickTop="1" x14ac:dyDescent="0.2">
      <c r="A2" s="65" t="s">
        <v>704</v>
      </c>
      <c r="B2" s="25"/>
      <c r="C2" s="25"/>
      <c r="D2" s="25"/>
      <c r="E2" s="25"/>
      <c r="F2" s="25"/>
      <c r="G2" s="25"/>
      <c r="H2" s="25"/>
      <c r="I2" s="25"/>
      <c r="J2" s="25"/>
      <c r="K2" s="25"/>
      <c r="L2" s="79"/>
    </row>
    <row r="3" spans="1:13" ht="12.75" customHeight="1" x14ac:dyDescent="0.2">
      <c r="A3" s="15" t="s">
        <v>601</v>
      </c>
      <c r="B3" s="114"/>
      <c r="C3" s="114"/>
      <c r="D3" s="114"/>
      <c r="E3" s="114"/>
      <c r="F3" s="114"/>
      <c r="G3" s="114"/>
      <c r="H3" s="114"/>
      <c r="I3" s="114"/>
      <c r="J3" s="114"/>
      <c r="K3" s="114"/>
      <c r="L3" s="29"/>
    </row>
    <row r="4" spans="1:13" ht="12.75" customHeight="1" x14ac:dyDescent="0.2">
      <c r="A4" s="15" t="s">
        <v>587</v>
      </c>
      <c r="B4" s="115"/>
      <c r="C4" s="115"/>
      <c r="D4" s="115"/>
      <c r="E4" s="115"/>
      <c r="F4" s="115"/>
      <c r="G4" s="115"/>
      <c r="H4" s="115"/>
      <c r="I4" s="115"/>
      <c r="J4" s="115"/>
      <c r="K4" s="115"/>
      <c r="L4" s="60"/>
    </row>
    <row r="5" spans="1:13" ht="12.75" customHeight="1" x14ac:dyDescent="0.2">
      <c r="A5" s="213" t="s">
        <v>433</v>
      </c>
      <c r="B5" s="214"/>
      <c r="C5" s="214"/>
      <c r="D5" s="214"/>
      <c r="E5" s="214"/>
      <c r="F5" s="214"/>
      <c r="G5" s="214"/>
      <c r="H5" s="214"/>
      <c r="I5" s="214"/>
      <c r="J5" s="214"/>
      <c r="K5" s="214"/>
      <c r="L5" s="215"/>
    </row>
    <row r="6" spans="1:13" ht="12.75" customHeight="1" x14ac:dyDescent="0.2">
      <c r="A6" s="116"/>
      <c r="B6" s="82"/>
      <c r="C6" s="82"/>
      <c r="D6" s="82"/>
      <c r="E6" s="82"/>
      <c r="F6" s="82"/>
      <c r="G6" s="82"/>
      <c r="H6" s="82"/>
      <c r="I6" s="82"/>
      <c r="J6" s="82"/>
      <c r="K6" s="82"/>
      <c r="L6" s="117"/>
    </row>
    <row r="7" spans="1:13" ht="12.75" customHeight="1" x14ac:dyDescent="0.2">
      <c r="A7" s="24" t="s">
        <v>197</v>
      </c>
      <c r="B7" s="216"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6"/>
      <c r="D7" s="216"/>
      <c r="E7" s="216"/>
      <c r="F7" s="118"/>
      <c r="G7" s="118"/>
      <c r="H7" s="118"/>
      <c r="I7" s="119"/>
      <c r="J7" s="119"/>
      <c r="K7" s="119"/>
      <c r="L7" s="105"/>
    </row>
    <row r="8" spans="1:13" ht="12.75" customHeight="1" x14ac:dyDescent="0.2">
      <c r="A8" s="116"/>
      <c r="B8" s="216"/>
      <c r="C8" s="216"/>
      <c r="D8" s="216"/>
      <c r="E8" s="216"/>
      <c r="F8" s="119"/>
      <c r="G8" s="119"/>
      <c r="H8" s="120" t="s">
        <v>345</v>
      </c>
      <c r="I8" s="118" t="s">
        <v>876</v>
      </c>
      <c r="J8" s="118"/>
      <c r="K8" s="118"/>
      <c r="L8" s="105"/>
    </row>
    <row r="9" spans="1:13" ht="12.75" customHeight="1" x14ac:dyDescent="0.2">
      <c r="A9" s="35" t="s">
        <v>300</v>
      </c>
      <c r="B9" s="216"/>
      <c r="C9" s="216"/>
      <c r="D9" s="216"/>
      <c r="E9" s="216"/>
      <c r="F9" s="119"/>
      <c r="G9" s="119"/>
      <c r="H9" s="120" t="s">
        <v>301</v>
      </c>
      <c r="I9" s="121" t="s">
        <v>1095</v>
      </c>
      <c r="J9" s="68" t="s">
        <v>754</v>
      </c>
      <c r="K9" s="121" t="s">
        <v>1096</v>
      </c>
      <c r="L9" s="105"/>
    </row>
    <row r="10" spans="1:13" ht="12.75" customHeight="1" x14ac:dyDescent="0.2">
      <c r="A10" s="35" t="s">
        <v>300</v>
      </c>
      <c r="B10" s="216"/>
      <c r="C10" s="216"/>
      <c r="D10" s="216"/>
      <c r="E10" s="216"/>
      <c r="F10" s="119"/>
      <c r="G10" s="119"/>
      <c r="H10" s="120"/>
      <c r="I10" s="122"/>
      <c r="J10" s="68"/>
      <c r="K10" s="122"/>
      <c r="L10" s="105"/>
    </row>
    <row r="11" spans="1:13" ht="12.75" customHeight="1" x14ac:dyDescent="0.2">
      <c r="A11" s="24" t="s">
        <v>540</v>
      </c>
      <c r="B11" s="118" t="str">
        <f>direcciondelaobra</f>
        <v>Tramo de Barranca del Muerto a Tlahuac.</v>
      </c>
      <c r="C11" s="118"/>
      <c r="D11" s="118"/>
      <c r="E11" s="118"/>
      <c r="F11" s="118"/>
      <c r="G11" s="118"/>
      <c r="H11" s="120"/>
      <c r="I11" s="122"/>
      <c r="J11" s="68"/>
      <c r="K11" s="122"/>
      <c r="L11" s="105"/>
    </row>
    <row r="12" spans="1:13" ht="12.75" customHeight="1" thickBot="1" x14ac:dyDescent="0.25">
      <c r="A12" s="66" t="s">
        <v>649</v>
      </c>
      <c r="B12" s="12" t="str">
        <f>ciudaddelaobra&amp;", "&amp;estadodelaobra</f>
        <v>México, Distrito Federal</v>
      </c>
      <c r="C12" s="12"/>
      <c r="D12" s="12"/>
      <c r="E12" s="111" t="s">
        <v>369</v>
      </c>
      <c r="F12" s="12" t="s">
        <v>475</v>
      </c>
      <c r="G12" s="12"/>
      <c r="H12" s="194"/>
      <c r="I12" s="194"/>
      <c r="J12" s="75"/>
      <c r="K12" s="75"/>
      <c r="L12" s="22"/>
    </row>
    <row r="13" spans="1:13" ht="8.25" customHeight="1" thickTop="1" x14ac:dyDescent="0.2">
      <c r="A13" s="47"/>
      <c r="B13" s="47"/>
      <c r="C13" s="47"/>
      <c r="D13" s="47"/>
      <c r="E13" s="23"/>
      <c r="F13" s="23"/>
      <c r="G13" s="23"/>
      <c r="H13" s="23"/>
      <c r="I13" s="104"/>
      <c r="J13" s="104"/>
      <c r="K13" s="104"/>
      <c r="L13" s="104"/>
    </row>
    <row r="14" spans="1:13" ht="12.75" customHeight="1" x14ac:dyDescent="0.2">
      <c r="A14" s="81" t="s">
        <v>114</v>
      </c>
      <c r="B14" s="212" t="s">
        <v>650</v>
      </c>
      <c r="C14" s="13" t="s">
        <v>206</v>
      </c>
      <c r="D14" s="13"/>
      <c r="E14" s="13"/>
      <c r="F14" s="13"/>
      <c r="G14" s="52" t="s">
        <v>440</v>
      </c>
      <c r="H14" s="38" t="s">
        <v>754</v>
      </c>
      <c r="I14" s="52" t="s">
        <v>462</v>
      </c>
      <c r="J14" s="104"/>
      <c r="K14" s="104"/>
      <c r="L14" s="104"/>
    </row>
    <row r="15" spans="1:13" ht="7.5" customHeight="1" thickBot="1" x14ac:dyDescent="0.25"/>
    <row r="16" spans="1:13" ht="12.75" customHeight="1" thickTop="1" x14ac:dyDescent="0.2">
      <c r="A16" s="34"/>
      <c r="B16" s="61"/>
      <c r="C16" s="110"/>
      <c r="D16" s="102" t="s">
        <v>1066</v>
      </c>
      <c r="E16" s="33"/>
      <c r="F16" s="95"/>
      <c r="G16" s="7" t="s">
        <v>292</v>
      </c>
      <c r="H16" s="14"/>
      <c r="I16" s="102" t="s">
        <v>848</v>
      </c>
      <c r="J16" s="33"/>
      <c r="K16" s="33"/>
      <c r="L16" s="95"/>
      <c r="M16" s="104"/>
    </row>
    <row r="17" spans="1:13" ht="12.75" customHeight="1" x14ac:dyDescent="0.2">
      <c r="A17" s="35" t="s">
        <v>503</v>
      </c>
      <c r="B17" s="18" t="s">
        <v>177</v>
      </c>
      <c r="C17" s="57" t="s">
        <v>356</v>
      </c>
      <c r="D17" s="39" t="s">
        <v>800</v>
      </c>
      <c r="E17" s="19" t="s">
        <v>585</v>
      </c>
      <c r="F17" s="45" t="s">
        <v>142</v>
      </c>
      <c r="G17" s="10"/>
      <c r="H17" s="56"/>
      <c r="I17" s="10" t="s">
        <v>939</v>
      </c>
      <c r="J17" s="13"/>
      <c r="K17" s="88" t="s">
        <v>625</v>
      </c>
      <c r="L17" s="9"/>
      <c r="M17" s="104"/>
    </row>
    <row r="18" spans="1:13" ht="12.75" customHeight="1" thickBot="1" x14ac:dyDescent="0.25">
      <c r="A18" s="113"/>
      <c r="B18" s="50"/>
      <c r="C18" s="48"/>
      <c r="D18" s="113"/>
      <c r="E18" s="87"/>
      <c r="F18" s="80"/>
      <c r="G18" s="20" t="s">
        <v>800</v>
      </c>
      <c r="H18" s="76" t="s">
        <v>142</v>
      </c>
      <c r="I18" s="20" t="s">
        <v>800</v>
      </c>
      <c r="J18" s="42" t="s">
        <v>142</v>
      </c>
      <c r="K18" s="42" t="s">
        <v>800</v>
      </c>
      <c r="L18" s="76" t="s">
        <v>142</v>
      </c>
      <c r="M18" s="104"/>
    </row>
    <row r="19" spans="1:13" ht="12.75" customHeight="1" thickTop="1" x14ac:dyDescent="0.2">
      <c r="A19" s="84" t="s">
        <v>1069</v>
      </c>
      <c r="B19" s="1"/>
      <c r="C19" s="1"/>
      <c r="D19" s="1"/>
      <c r="E19" s="77"/>
      <c r="F19" s="77"/>
      <c r="G19" s="68"/>
      <c r="H19" s="68"/>
      <c r="I19" s="68"/>
      <c r="J19" s="68"/>
      <c r="K19" s="68"/>
      <c r="L19" s="68"/>
      <c r="M19" s="104"/>
    </row>
    <row r="20" spans="1:13" ht="12.75" customHeight="1" x14ac:dyDescent="0.2">
      <c r="A20" s="96" t="s">
        <v>31</v>
      </c>
      <c r="B20" s="89" t="s">
        <v>256</v>
      </c>
      <c r="C20" s="73" t="s">
        <v>445</v>
      </c>
      <c r="D20" s="62" t="s">
        <v>213</v>
      </c>
      <c r="E20" s="67" t="s">
        <v>426</v>
      </c>
      <c r="F20" s="67" t="s">
        <v>1094</v>
      </c>
      <c r="G20" s="62" t="s">
        <v>39</v>
      </c>
      <c r="H20" s="67" t="s">
        <v>1093</v>
      </c>
      <c r="I20" s="62" t="s">
        <v>1125</v>
      </c>
      <c r="J20" s="67" t="s">
        <v>1123</v>
      </c>
      <c r="K20" s="62" t="s">
        <v>1126</v>
      </c>
      <c r="L20" s="67" t="s">
        <v>1124</v>
      </c>
      <c r="M20" s="104"/>
    </row>
    <row r="21" spans="1:13" ht="12.75" customHeight="1" x14ac:dyDescent="0.2">
      <c r="A21" s="84" t="s">
        <v>101</v>
      </c>
      <c r="B21" s="1"/>
      <c r="C21" s="1"/>
      <c r="D21" s="1"/>
      <c r="E21" s="77"/>
      <c r="F21" s="77"/>
      <c r="G21" s="68"/>
      <c r="H21" s="68"/>
      <c r="I21" s="68"/>
      <c r="J21" s="68"/>
      <c r="K21" s="68"/>
      <c r="L21" s="68"/>
      <c r="M21" s="104"/>
    </row>
    <row r="22" spans="1:13" ht="12.75" customHeight="1" x14ac:dyDescent="0.2">
      <c r="A22" s="84"/>
      <c r="B22" s="1"/>
      <c r="C22" s="1"/>
      <c r="D22" s="1"/>
      <c r="E22" s="77"/>
      <c r="F22" s="77"/>
      <c r="G22" s="68"/>
      <c r="H22" s="68"/>
      <c r="I22" s="68"/>
      <c r="J22" s="68"/>
      <c r="K22" s="68"/>
      <c r="L22" s="68"/>
      <c r="M22" s="104"/>
    </row>
    <row r="23" spans="1:13" ht="12.75" hidden="1" customHeight="1" x14ac:dyDescent="0.2">
      <c r="B23" s="64" t="s">
        <v>165</v>
      </c>
    </row>
    <row r="24" spans="1:13" ht="12.75" hidden="1" customHeight="1" x14ac:dyDescent="0.2">
      <c r="B24" s="64" t="s">
        <v>482</v>
      </c>
    </row>
    <row r="25" spans="1:13" ht="12.75" hidden="1" customHeight="1" x14ac:dyDescent="0.2">
      <c r="B25" s="64" t="s">
        <v>1062</v>
      </c>
    </row>
    <row r="26" spans="1:13" ht="32.25" hidden="1" customHeight="1" x14ac:dyDescent="0.2">
      <c r="A26" s="58" t="s">
        <v>883</v>
      </c>
      <c r="B26" s="36" t="s">
        <v>999</v>
      </c>
      <c r="C26" s="58" t="s">
        <v>1047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x14ac:dyDescent="0.2">
      <c r="A27" s="58" t="s">
        <v>610</v>
      </c>
      <c r="B27" s="36" t="s">
        <v>24</v>
      </c>
      <c r="C27" s="58" t="s">
        <v>684</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x14ac:dyDescent="0.2">
      <c r="B28" s="36" t="s">
        <v>695</v>
      </c>
    </row>
    <row r="29" spans="1:13" ht="63.75" hidden="1" customHeight="1" x14ac:dyDescent="0.2">
      <c r="A29" s="58" t="s">
        <v>919</v>
      </c>
      <c r="B29" s="36" t="s">
        <v>511</v>
      </c>
      <c r="C29" s="58" t="s">
        <v>684</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x14ac:dyDescent="0.2">
      <c r="B30" s="36" t="s">
        <v>135</v>
      </c>
    </row>
    <row r="31" spans="1:13" ht="74.25" hidden="1" customHeight="1" x14ac:dyDescent="0.2">
      <c r="A31" s="58" t="s">
        <v>943</v>
      </c>
      <c r="B31" s="36" t="s">
        <v>11</v>
      </c>
      <c r="C31" s="58" t="s">
        <v>684</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x14ac:dyDescent="0.2">
      <c r="B32" s="36" t="s">
        <v>642</v>
      </c>
    </row>
    <row r="33" spans="1:13" ht="63.75" hidden="1" customHeight="1" x14ac:dyDescent="0.2">
      <c r="A33" s="58" t="s">
        <v>671</v>
      </c>
      <c r="B33" s="36" t="s">
        <v>401</v>
      </c>
      <c r="C33" s="58" t="s">
        <v>684</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x14ac:dyDescent="0.2">
      <c r="B34" s="36" t="s">
        <v>524</v>
      </c>
    </row>
    <row r="35" spans="1:13" ht="12.75" hidden="1" customHeight="1" x14ac:dyDescent="0.2"/>
    <row r="36" spans="1:13" ht="42.75" hidden="1" customHeight="1" x14ac:dyDescent="0.2">
      <c r="B36" s="36" t="s">
        <v>941</v>
      </c>
    </row>
    <row r="37" spans="1:13" ht="63.75" hidden="1" customHeight="1" x14ac:dyDescent="0.2">
      <c r="A37" s="58" t="s">
        <v>351</v>
      </c>
      <c r="B37" s="36" t="s">
        <v>163</v>
      </c>
      <c r="C37" s="58" t="s">
        <v>684</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x14ac:dyDescent="0.2">
      <c r="A38" s="58" t="s">
        <v>815</v>
      </c>
      <c r="B38" s="36" t="s">
        <v>729</v>
      </c>
      <c r="C38" s="58" t="s">
        <v>629</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x14ac:dyDescent="0.2">
      <c r="B39" s="36" t="s">
        <v>520</v>
      </c>
    </row>
    <row r="40" spans="1:13" ht="53.25" hidden="1" customHeight="1" x14ac:dyDescent="0.2">
      <c r="A40" s="58" t="s">
        <v>1085</v>
      </c>
      <c r="B40" s="36" t="s">
        <v>956</v>
      </c>
      <c r="C40" s="58" t="s">
        <v>684</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x14ac:dyDescent="0.2">
      <c r="A41" s="58" t="s">
        <v>878</v>
      </c>
      <c r="B41" s="36" t="s">
        <v>495</v>
      </c>
      <c r="C41" s="58" t="s">
        <v>684</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x14ac:dyDescent="0.2">
      <c r="B42" s="36" t="s">
        <v>798</v>
      </c>
    </row>
    <row r="43" spans="1:13" ht="12.75" hidden="1" customHeight="1" x14ac:dyDescent="0.2">
      <c r="B43" s="64" t="s">
        <v>549</v>
      </c>
      <c r="F43" s="28">
        <v>903869.14</v>
      </c>
      <c r="H43" s="28">
        <v>2081186.14</v>
      </c>
    </row>
    <row r="44" spans="1:13" ht="12.75" hidden="1" customHeight="1" x14ac:dyDescent="0.2">
      <c r="B44" s="64" t="s">
        <v>222</v>
      </c>
    </row>
    <row r="45" spans="1:13" ht="42.75" hidden="1" customHeight="1" x14ac:dyDescent="0.2">
      <c r="A45" s="58" t="s">
        <v>963</v>
      </c>
      <c r="B45" s="36" t="s">
        <v>837</v>
      </c>
      <c r="C45" s="58" t="s">
        <v>1047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x14ac:dyDescent="0.2">
      <c r="A46" s="58" t="s">
        <v>1004</v>
      </c>
      <c r="B46" s="36" t="s">
        <v>737</v>
      </c>
      <c r="C46" s="58" t="s">
        <v>684</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x14ac:dyDescent="0.2"/>
    <row r="48" spans="1:13" ht="32.25" hidden="1" customHeight="1" x14ac:dyDescent="0.2">
      <c r="B48" s="36" t="s">
        <v>598</v>
      </c>
    </row>
    <row r="49" spans="1:13" ht="74.25" hidden="1" customHeight="1" x14ac:dyDescent="0.2">
      <c r="A49" s="58" t="s">
        <v>924</v>
      </c>
      <c r="B49" s="36" t="s">
        <v>1077</v>
      </c>
      <c r="C49" s="58" t="s">
        <v>713</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x14ac:dyDescent="0.2">
      <c r="B50" s="36" t="s">
        <v>596</v>
      </c>
    </row>
    <row r="51" spans="1:13" ht="63.75" hidden="1" customHeight="1" x14ac:dyDescent="0.2">
      <c r="A51" s="58" t="s">
        <v>233</v>
      </c>
      <c r="B51" s="36" t="s">
        <v>998</v>
      </c>
      <c r="C51" s="58" t="s">
        <v>103</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x14ac:dyDescent="0.2">
      <c r="B52" s="36" t="s">
        <v>548</v>
      </c>
    </row>
    <row r="53" spans="1:13" ht="53.25" hidden="1" customHeight="1" x14ac:dyDescent="0.2">
      <c r="A53" s="58" t="s">
        <v>944</v>
      </c>
      <c r="B53" s="36" t="s">
        <v>62</v>
      </c>
      <c r="C53" s="58" t="s">
        <v>1047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x14ac:dyDescent="0.2">
      <c r="A54" s="58" t="s">
        <v>569</v>
      </c>
      <c r="B54" s="36" t="s">
        <v>416</v>
      </c>
      <c r="C54" s="58" t="s">
        <v>1047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x14ac:dyDescent="0.2">
      <c r="A55" s="58" t="s">
        <v>680</v>
      </c>
      <c r="B55" s="36" t="s">
        <v>494</v>
      </c>
      <c r="C55" s="58" t="s">
        <v>1047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x14ac:dyDescent="0.2">
      <c r="A56" s="58" t="s">
        <v>1041</v>
      </c>
      <c r="B56" s="36" t="s">
        <v>270</v>
      </c>
      <c r="C56" s="58" t="s">
        <v>1047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x14ac:dyDescent="0.2">
      <c r="B57" s="64" t="s">
        <v>812</v>
      </c>
      <c r="F57" s="28">
        <v>1567077.52</v>
      </c>
      <c r="H57" s="28">
        <v>2319908.29</v>
      </c>
    </row>
    <row r="58" spans="1:13" ht="12.75" hidden="1" customHeight="1" x14ac:dyDescent="0.2">
      <c r="B58" s="64" t="s">
        <v>308</v>
      </c>
    </row>
    <row r="59" spans="1:13" ht="63.75" hidden="1" customHeight="1" x14ac:dyDescent="0.2">
      <c r="A59" s="58" t="s">
        <v>894</v>
      </c>
      <c r="B59" s="36" t="s">
        <v>74</v>
      </c>
      <c r="C59" s="58" t="s">
        <v>1047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x14ac:dyDescent="0.2"/>
    <row r="61" spans="1:13" ht="21.75" hidden="1" customHeight="1" x14ac:dyDescent="0.2">
      <c r="B61" s="36" t="s">
        <v>341</v>
      </c>
    </row>
    <row r="62" spans="1:13" ht="63.75" hidden="1" customHeight="1" x14ac:dyDescent="0.2">
      <c r="A62" s="58" t="s">
        <v>932</v>
      </c>
      <c r="B62" s="36" t="s">
        <v>371</v>
      </c>
      <c r="C62" s="58" t="s">
        <v>103</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x14ac:dyDescent="0.2">
      <c r="B63" s="36" t="s">
        <v>856</v>
      </c>
    </row>
    <row r="64" spans="1:13" ht="63.75" hidden="1" customHeight="1" x14ac:dyDescent="0.2">
      <c r="A64" s="58" t="s">
        <v>239</v>
      </c>
      <c r="B64" s="36" t="s">
        <v>852</v>
      </c>
      <c r="C64" s="58" t="s">
        <v>103</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x14ac:dyDescent="0.2">
      <c r="B65" s="36" t="s">
        <v>732</v>
      </c>
    </row>
    <row r="66" spans="1:13" ht="63.75" hidden="1" customHeight="1" x14ac:dyDescent="0.2">
      <c r="A66" s="58" t="s">
        <v>1081</v>
      </c>
      <c r="B66" s="36" t="s">
        <v>989</v>
      </c>
      <c r="C66" s="58" t="s">
        <v>103</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x14ac:dyDescent="0.2">
      <c r="B67" s="36" t="s">
        <v>979</v>
      </c>
    </row>
    <row r="68" spans="1:13" ht="63.75" hidden="1" customHeight="1" x14ac:dyDescent="0.2">
      <c r="A68" s="58" t="s">
        <v>389</v>
      </c>
      <c r="B68" s="36" t="s">
        <v>811</v>
      </c>
      <c r="C68" s="58" t="s">
        <v>103</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x14ac:dyDescent="0.2">
      <c r="B69" s="36" t="s">
        <v>979</v>
      </c>
    </row>
    <row r="70" spans="1:13" ht="63.75" hidden="1" customHeight="1" x14ac:dyDescent="0.2">
      <c r="A70" s="58" t="s">
        <v>284</v>
      </c>
      <c r="B70" s="36" t="s">
        <v>579</v>
      </c>
      <c r="C70" s="58" t="s">
        <v>684</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x14ac:dyDescent="0.2">
      <c r="B71" s="36" t="s">
        <v>757</v>
      </c>
    </row>
    <row r="72" spans="1:13" ht="63.75" hidden="1" customHeight="1" x14ac:dyDescent="0.2">
      <c r="A72" s="58" t="s">
        <v>631</v>
      </c>
      <c r="B72" s="36" t="s">
        <v>277</v>
      </c>
      <c r="C72" s="58" t="s">
        <v>1047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x14ac:dyDescent="0.2"/>
    <row r="74" spans="1:13" ht="21.75" hidden="1" customHeight="1" x14ac:dyDescent="0.2">
      <c r="B74" s="36" t="s">
        <v>60</v>
      </c>
    </row>
    <row r="75" spans="1:13" ht="63.75" hidden="1" customHeight="1" x14ac:dyDescent="0.2">
      <c r="A75" s="58" t="s">
        <v>541</v>
      </c>
      <c r="B75" s="36" t="s">
        <v>1055</v>
      </c>
      <c r="C75" s="58" t="s">
        <v>103</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x14ac:dyDescent="0.2">
      <c r="B76" s="36" t="s">
        <v>548</v>
      </c>
    </row>
    <row r="77" spans="1:13" ht="63.75" hidden="1" customHeight="1" x14ac:dyDescent="0.2">
      <c r="A77" s="58" t="s">
        <v>962</v>
      </c>
      <c r="B77" s="36" t="s">
        <v>80</v>
      </c>
      <c r="C77" s="58" t="s">
        <v>103</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x14ac:dyDescent="0.2">
      <c r="B78" s="36" t="s">
        <v>428</v>
      </c>
    </row>
    <row r="79" spans="1:13" ht="74.25" hidden="1" customHeight="1" x14ac:dyDescent="0.2">
      <c r="A79" s="58" t="s">
        <v>214</v>
      </c>
      <c r="B79" s="36" t="s">
        <v>229</v>
      </c>
      <c r="C79" s="58" t="s">
        <v>1047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x14ac:dyDescent="0.2">
      <c r="B80" s="36" t="s">
        <v>454</v>
      </c>
    </row>
    <row r="81" spans="1:13" ht="63.75" hidden="1" customHeight="1" x14ac:dyDescent="0.2">
      <c r="A81" s="58" t="s">
        <v>807</v>
      </c>
      <c r="B81" s="36" t="s">
        <v>887</v>
      </c>
      <c r="C81" s="58" t="s">
        <v>103</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x14ac:dyDescent="0.2">
      <c r="B82" s="36" t="s">
        <v>548</v>
      </c>
    </row>
    <row r="83" spans="1:13" ht="63.75" hidden="1" customHeight="1" x14ac:dyDescent="0.2">
      <c r="A83" s="58" t="s">
        <v>124</v>
      </c>
      <c r="B83" s="36" t="s">
        <v>106</v>
      </c>
      <c r="C83" s="58" t="s">
        <v>103</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x14ac:dyDescent="0.2">
      <c r="B84" s="36" t="s">
        <v>548</v>
      </c>
    </row>
    <row r="85" spans="1:13" ht="63.75" hidden="1" customHeight="1" x14ac:dyDescent="0.2">
      <c r="A85" s="58" t="s">
        <v>525</v>
      </c>
      <c r="B85" s="36" t="s">
        <v>1061</v>
      </c>
      <c r="C85" s="58" t="s">
        <v>103</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x14ac:dyDescent="0.2"/>
    <row r="87" spans="1:13" ht="12.75" hidden="1" customHeight="1" x14ac:dyDescent="0.2">
      <c r="B87" s="36" t="s">
        <v>632</v>
      </c>
    </row>
    <row r="88" spans="1:13" ht="63.75" hidden="1" customHeight="1" x14ac:dyDescent="0.2">
      <c r="A88" s="58" t="s">
        <v>486</v>
      </c>
      <c r="B88" s="36" t="s">
        <v>529</v>
      </c>
      <c r="C88" s="58" t="s">
        <v>684</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x14ac:dyDescent="0.2">
      <c r="B89" s="36" t="s">
        <v>446</v>
      </c>
    </row>
    <row r="90" spans="1:13" ht="63.75" hidden="1" customHeight="1" x14ac:dyDescent="0.2">
      <c r="A90" s="58" t="s">
        <v>950</v>
      </c>
      <c r="B90" s="36" t="s">
        <v>1092</v>
      </c>
      <c r="C90" s="58" t="s">
        <v>103</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x14ac:dyDescent="0.2">
      <c r="B91" s="36" t="s">
        <v>548</v>
      </c>
    </row>
    <row r="92" spans="1:13" ht="63.75" hidden="1" customHeight="1" x14ac:dyDescent="0.2">
      <c r="A92" s="58" t="s">
        <v>309</v>
      </c>
      <c r="B92" s="36" t="s">
        <v>538</v>
      </c>
      <c r="C92" s="58" t="s">
        <v>684</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x14ac:dyDescent="0.2">
      <c r="B93" s="36" t="s">
        <v>10</v>
      </c>
    </row>
    <row r="94" spans="1:13" ht="74.25" hidden="1" customHeight="1" x14ac:dyDescent="0.2">
      <c r="A94" s="58" t="s">
        <v>1063</v>
      </c>
      <c r="B94" s="36" t="s">
        <v>13</v>
      </c>
      <c r="C94" s="58" t="s">
        <v>1047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x14ac:dyDescent="0.2">
      <c r="B95" s="36" t="s">
        <v>643</v>
      </c>
    </row>
    <row r="96" spans="1:13" ht="12.75" hidden="1" customHeight="1" x14ac:dyDescent="0.2">
      <c r="B96" s="64" t="s">
        <v>19</v>
      </c>
      <c r="F96" s="28">
        <v>1959711.22</v>
      </c>
      <c r="H96" s="28">
        <v>2388721.2200000002</v>
      </c>
    </row>
    <row r="97" spans="1:13" ht="12.75" hidden="1" customHeight="1" x14ac:dyDescent="0.2">
      <c r="B97" s="64" t="s">
        <v>864</v>
      </c>
    </row>
    <row r="98" spans="1:13" ht="63.75" hidden="1" customHeight="1" x14ac:dyDescent="0.2">
      <c r="A98" s="58" t="s">
        <v>978</v>
      </c>
      <c r="B98" s="36" t="s">
        <v>689</v>
      </c>
      <c r="C98" s="58" t="s">
        <v>103</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x14ac:dyDescent="0.2"/>
    <row r="100" spans="1:13" ht="63.75" hidden="1" customHeight="1" x14ac:dyDescent="0.2">
      <c r="A100" s="58" t="s">
        <v>512</v>
      </c>
      <c r="B100" s="36" t="s">
        <v>562</v>
      </c>
      <c r="C100" s="58" t="s">
        <v>703</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x14ac:dyDescent="0.2">
      <c r="B101" s="36" t="s">
        <v>141</v>
      </c>
    </row>
    <row r="102" spans="1:13" ht="12.75" hidden="1" customHeight="1" x14ac:dyDescent="0.2">
      <c r="B102" s="64" t="s">
        <v>865</v>
      </c>
      <c r="F102" s="28">
        <v>318283.2</v>
      </c>
      <c r="H102" s="28">
        <v>453945.93</v>
      </c>
    </row>
    <row r="103" spans="1:13" ht="12.75" hidden="1" customHeight="1" x14ac:dyDescent="0.2">
      <c r="B103" s="64" t="s">
        <v>17</v>
      </c>
    </row>
    <row r="104" spans="1:13" ht="63.75" hidden="1" customHeight="1" x14ac:dyDescent="0.2">
      <c r="A104" s="58" t="s">
        <v>641</v>
      </c>
      <c r="B104" s="36" t="s">
        <v>52</v>
      </c>
      <c r="C104" s="58" t="s">
        <v>1047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x14ac:dyDescent="0.2">
      <c r="B105" s="36" t="s">
        <v>632</v>
      </c>
    </row>
    <row r="106" spans="1:13" ht="63.75" hidden="1" customHeight="1" x14ac:dyDescent="0.2">
      <c r="A106" s="58" t="s">
        <v>660</v>
      </c>
      <c r="B106" s="36" t="s">
        <v>127</v>
      </c>
      <c r="C106" s="58" t="s">
        <v>1047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x14ac:dyDescent="0.2">
      <c r="B107" s="36" t="s">
        <v>913</v>
      </c>
    </row>
    <row r="108" spans="1:13" ht="63.75" hidden="1" customHeight="1" x14ac:dyDescent="0.2">
      <c r="A108" s="58" t="s">
        <v>746</v>
      </c>
      <c r="B108" s="36" t="s">
        <v>715</v>
      </c>
      <c r="C108" s="58" t="s">
        <v>1047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x14ac:dyDescent="0.2">
      <c r="B109" s="36" t="s">
        <v>913</v>
      </c>
    </row>
    <row r="110" spans="1:13" ht="63.75" hidden="1" customHeight="1" x14ac:dyDescent="0.2">
      <c r="A110" s="58" t="s">
        <v>323</v>
      </c>
      <c r="B110" s="36" t="s">
        <v>966</v>
      </c>
      <c r="C110" s="58" t="s">
        <v>103</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x14ac:dyDescent="0.2">
      <c r="B111" s="36" t="s">
        <v>548</v>
      </c>
    </row>
    <row r="112" spans="1:13" ht="74.25" hidden="1" customHeight="1" x14ac:dyDescent="0.2">
      <c r="A112" s="58" t="s">
        <v>1034</v>
      </c>
      <c r="B112" s="36" t="s">
        <v>244</v>
      </c>
      <c r="C112" s="58" t="s">
        <v>103</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x14ac:dyDescent="0.2"/>
    <row r="114" spans="1:13" ht="12.75" hidden="1" customHeight="1" x14ac:dyDescent="0.2">
      <c r="B114" s="36" t="s">
        <v>913</v>
      </c>
    </row>
    <row r="115" spans="1:13" ht="74.25" hidden="1" customHeight="1" x14ac:dyDescent="0.2">
      <c r="A115" s="58" t="s">
        <v>1048</v>
      </c>
      <c r="B115" s="36" t="s">
        <v>772</v>
      </c>
      <c r="C115" s="58" t="s">
        <v>684</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x14ac:dyDescent="0.2">
      <c r="B116" s="36" t="s">
        <v>913</v>
      </c>
    </row>
    <row r="117" spans="1:13" ht="53.25" hidden="1" customHeight="1" x14ac:dyDescent="0.2">
      <c r="A117" s="58" t="s">
        <v>514</v>
      </c>
      <c r="B117" s="36" t="s">
        <v>728</v>
      </c>
      <c r="C117" s="58" t="s">
        <v>1047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x14ac:dyDescent="0.2">
      <c r="A118" s="58" t="s">
        <v>1016</v>
      </c>
      <c r="B118" s="36" t="s">
        <v>622</v>
      </c>
      <c r="C118" s="58" t="s">
        <v>1047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x14ac:dyDescent="0.2">
      <c r="B119" s="36" t="s">
        <v>946</v>
      </c>
    </row>
    <row r="120" spans="1:13" ht="12.75" hidden="1" customHeight="1" x14ac:dyDescent="0.2">
      <c r="B120" s="64" t="s">
        <v>603</v>
      </c>
      <c r="F120" s="28">
        <v>1574561.86</v>
      </c>
      <c r="H120" s="28">
        <v>979792.99</v>
      </c>
    </row>
    <row r="121" spans="1:13" ht="12.75" hidden="1" customHeight="1" x14ac:dyDescent="0.2">
      <c r="B121" s="64" t="s">
        <v>79</v>
      </c>
    </row>
    <row r="122" spans="1:13" ht="63.75" hidden="1" customHeight="1" x14ac:dyDescent="0.2">
      <c r="A122" s="58" t="s">
        <v>905</v>
      </c>
      <c r="B122" s="36" t="s">
        <v>283</v>
      </c>
      <c r="C122" s="58" t="s">
        <v>1058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x14ac:dyDescent="0.2">
      <c r="B123" s="36" t="s">
        <v>28</v>
      </c>
    </row>
    <row r="124" spans="1:13" ht="12.75" hidden="1" customHeight="1" x14ac:dyDescent="0.2">
      <c r="B124" s="64" t="s">
        <v>611</v>
      </c>
      <c r="F124" s="28">
        <v>51886.87</v>
      </c>
      <c r="H124" s="28">
        <v>33774.019999999997</v>
      </c>
    </row>
    <row r="125" spans="1:13" ht="12.75" hidden="1" customHeight="1" x14ac:dyDescent="0.2">
      <c r="B125" s="64" t="s">
        <v>639</v>
      </c>
    </row>
    <row r="126" spans="1:13" ht="63.75" hidden="1" customHeight="1" x14ac:dyDescent="0.2">
      <c r="A126" s="58" t="s">
        <v>201</v>
      </c>
      <c r="B126" s="36" t="s">
        <v>821</v>
      </c>
      <c r="C126" s="58" t="s">
        <v>703</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x14ac:dyDescent="0.2"/>
    <row r="128" spans="1:13" ht="74.25" hidden="1" customHeight="1" x14ac:dyDescent="0.2">
      <c r="A128" s="58" t="s">
        <v>789</v>
      </c>
      <c r="B128" s="36" t="s">
        <v>810</v>
      </c>
      <c r="C128" s="58" t="s">
        <v>703</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x14ac:dyDescent="0.2">
      <c r="B129" s="36" t="s">
        <v>65</v>
      </c>
    </row>
    <row r="130" spans="1:13" ht="74.25" hidden="1" customHeight="1" x14ac:dyDescent="0.2">
      <c r="A130" s="58" t="s">
        <v>100</v>
      </c>
      <c r="B130" s="36" t="s">
        <v>670</v>
      </c>
      <c r="C130" s="58" t="s">
        <v>703</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x14ac:dyDescent="0.2">
      <c r="B131" s="36" t="s">
        <v>65</v>
      </c>
    </row>
    <row r="132" spans="1:13" ht="63.75" hidden="1" customHeight="1" x14ac:dyDescent="0.2">
      <c r="A132" s="58" t="s">
        <v>496</v>
      </c>
      <c r="B132" s="36" t="s">
        <v>15</v>
      </c>
      <c r="C132" s="58" t="s">
        <v>703</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x14ac:dyDescent="0.2">
      <c r="B133" s="36" t="s">
        <v>548</v>
      </c>
    </row>
    <row r="134" spans="1:13" ht="74.25" hidden="1" customHeight="1" x14ac:dyDescent="0.2">
      <c r="A134" s="58" t="s">
        <v>228</v>
      </c>
      <c r="B134" s="36" t="s">
        <v>921</v>
      </c>
      <c r="C134" s="58" t="s">
        <v>703</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x14ac:dyDescent="0.2">
      <c r="A135" s="58" t="s">
        <v>171</v>
      </c>
      <c r="B135" s="36" t="s">
        <v>1051</v>
      </c>
      <c r="C135" s="58" t="s">
        <v>703</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x14ac:dyDescent="0.2">
      <c r="A136" s="58" t="s">
        <v>227</v>
      </c>
      <c r="B136" s="36" t="s">
        <v>405</v>
      </c>
      <c r="C136" s="58" t="s">
        <v>703</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x14ac:dyDescent="0.2">
      <c r="B137" s="36" t="s">
        <v>491</v>
      </c>
    </row>
    <row r="138" spans="1:13" ht="12.75" hidden="1" customHeight="1" x14ac:dyDescent="0.2"/>
    <row r="139" spans="1:13" ht="63.75" hidden="1" customHeight="1" x14ac:dyDescent="0.2">
      <c r="A139" s="58" t="s">
        <v>374</v>
      </c>
      <c r="B139" s="36" t="s">
        <v>170</v>
      </c>
      <c r="C139" s="58" t="s">
        <v>703</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x14ac:dyDescent="0.2">
      <c r="B140" s="36" t="s">
        <v>822</v>
      </c>
    </row>
    <row r="141" spans="1:13" ht="63.75" hidden="1" customHeight="1" x14ac:dyDescent="0.2">
      <c r="A141" s="58" t="s">
        <v>188</v>
      </c>
      <c r="B141" s="36" t="s">
        <v>731</v>
      </c>
      <c r="C141" s="58" t="s">
        <v>846</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x14ac:dyDescent="0.2">
      <c r="A142" s="58" t="s">
        <v>576</v>
      </c>
      <c r="B142" s="36" t="s">
        <v>544</v>
      </c>
      <c r="C142" s="58" t="s">
        <v>846</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x14ac:dyDescent="0.2">
      <c r="A143" s="58" t="s">
        <v>623</v>
      </c>
      <c r="B143" s="36" t="s">
        <v>76</v>
      </c>
      <c r="C143" s="58" t="s">
        <v>703</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x14ac:dyDescent="0.2">
      <c r="A144" s="58" t="s">
        <v>342</v>
      </c>
      <c r="B144" s="36" t="s">
        <v>375</v>
      </c>
      <c r="C144" s="58" t="s">
        <v>703</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x14ac:dyDescent="0.2">
      <c r="B145" s="36" t="s">
        <v>34</v>
      </c>
    </row>
    <row r="146" spans="1:13" ht="63.75" hidden="1" customHeight="1" x14ac:dyDescent="0.2">
      <c r="B146" s="36" t="s">
        <v>547</v>
      </c>
    </row>
    <row r="147" spans="1:13" ht="12.75" hidden="1" customHeight="1" x14ac:dyDescent="0.2"/>
    <row r="148" spans="1:13" ht="12.75" hidden="1" customHeight="1" x14ac:dyDescent="0.2">
      <c r="B148" s="36" t="s">
        <v>632</v>
      </c>
    </row>
    <row r="149" spans="1:13" ht="63.75" hidden="1" customHeight="1" x14ac:dyDescent="0.2">
      <c r="A149" s="58" t="s">
        <v>287</v>
      </c>
      <c r="B149" s="36" t="s">
        <v>121</v>
      </c>
      <c r="C149" s="58" t="s">
        <v>846</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x14ac:dyDescent="0.2">
      <c r="A150" s="58" t="s">
        <v>687</v>
      </c>
      <c r="B150" s="36" t="s">
        <v>861</v>
      </c>
      <c r="C150" s="58" t="s">
        <v>703</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x14ac:dyDescent="0.2">
      <c r="B151" s="36" t="s">
        <v>338</v>
      </c>
    </row>
    <row r="152" spans="1:13" ht="74.25" hidden="1" customHeight="1" x14ac:dyDescent="0.2">
      <c r="B152" s="36" t="s">
        <v>911</v>
      </c>
    </row>
    <row r="153" spans="1:13" ht="63.75" hidden="1" customHeight="1" x14ac:dyDescent="0.2">
      <c r="B153" s="36" t="s">
        <v>125</v>
      </c>
    </row>
    <row r="154" spans="1:13" ht="12.75" hidden="1" customHeight="1" x14ac:dyDescent="0.2">
      <c r="B154" s="36" t="s">
        <v>500</v>
      </c>
    </row>
    <row r="155" spans="1:13" ht="63.75" hidden="1" customHeight="1" x14ac:dyDescent="0.2">
      <c r="A155" s="58" t="s">
        <v>64</v>
      </c>
      <c r="B155" s="36" t="s">
        <v>376</v>
      </c>
      <c r="C155" s="58" t="s">
        <v>207</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x14ac:dyDescent="0.2">
      <c r="B156" s="36" t="s">
        <v>135</v>
      </c>
    </row>
    <row r="157" spans="1:13" ht="63.75" hidden="1" customHeight="1" x14ac:dyDescent="0.2">
      <c r="A157" s="58" t="s">
        <v>681</v>
      </c>
      <c r="B157" s="36" t="s">
        <v>220</v>
      </c>
      <c r="C157" s="58" t="s">
        <v>207</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x14ac:dyDescent="0.2"/>
    <row r="159" spans="1:13" ht="74.25" hidden="1" customHeight="1" x14ac:dyDescent="0.2">
      <c r="B159" s="36" t="s">
        <v>71</v>
      </c>
    </row>
    <row r="160" spans="1:13" ht="21.75" hidden="1" customHeight="1" x14ac:dyDescent="0.2">
      <c r="B160" s="36" t="s">
        <v>870</v>
      </c>
    </row>
    <row r="161" spans="1:13" ht="63.75" hidden="1" customHeight="1" x14ac:dyDescent="0.2">
      <c r="A161" s="58" t="s">
        <v>1035</v>
      </c>
      <c r="B161" s="36" t="s">
        <v>193</v>
      </c>
      <c r="C161" s="58" t="s">
        <v>846</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x14ac:dyDescent="0.2">
      <c r="B162" s="36" t="s">
        <v>65</v>
      </c>
    </row>
    <row r="163" spans="1:13" ht="63.75" hidden="1" customHeight="1" x14ac:dyDescent="0.2">
      <c r="A163" s="58" t="s">
        <v>1046</v>
      </c>
      <c r="B163" s="36" t="s">
        <v>747</v>
      </c>
      <c r="C163" s="58" t="s">
        <v>846</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x14ac:dyDescent="0.2">
      <c r="B164" s="36" t="s">
        <v>65</v>
      </c>
    </row>
    <row r="165" spans="1:13" ht="63.75" hidden="1" customHeight="1" x14ac:dyDescent="0.2">
      <c r="A165" s="58" t="s">
        <v>354</v>
      </c>
      <c r="B165" s="36" t="s">
        <v>471</v>
      </c>
      <c r="C165" s="58" t="s">
        <v>846</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x14ac:dyDescent="0.2">
      <c r="B166" s="36" t="s">
        <v>65</v>
      </c>
    </row>
    <row r="167" spans="1:13" ht="63.75" hidden="1" customHeight="1" x14ac:dyDescent="0.2">
      <c r="A167" s="58" t="s">
        <v>627</v>
      </c>
      <c r="B167" s="36" t="s">
        <v>662</v>
      </c>
      <c r="C167" s="58" t="s">
        <v>703</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x14ac:dyDescent="0.2">
      <c r="B168" s="36" t="s">
        <v>131</v>
      </c>
    </row>
    <row r="169" spans="1:13" ht="63.75" hidden="1" customHeight="1" x14ac:dyDescent="0.2">
      <c r="B169" s="36" t="s">
        <v>766</v>
      </c>
    </row>
    <row r="170" spans="1:13" ht="12.75" hidden="1" customHeight="1" x14ac:dyDescent="0.2"/>
    <row r="171" spans="1:13" ht="53.25" hidden="1" customHeight="1" x14ac:dyDescent="0.2">
      <c r="B171" s="36" t="s">
        <v>200</v>
      </c>
    </row>
    <row r="172" spans="1:13" ht="12.75" hidden="1" customHeight="1" x14ac:dyDescent="0.2">
      <c r="B172" s="64" t="s">
        <v>619</v>
      </c>
      <c r="F172" s="28">
        <v>427583.54</v>
      </c>
      <c r="H172" s="28">
        <v>262191.78000000003</v>
      </c>
    </row>
    <row r="173" spans="1:13" ht="12.75" hidden="1" customHeight="1" x14ac:dyDescent="0.2">
      <c r="B173" s="64" t="s">
        <v>806</v>
      </c>
    </row>
    <row r="174" spans="1:13" ht="63.75" hidden="1" customHeight="1" x14ac:dyDescent="0.2">
      <c r="A174" s="58" t="s">
        <v>54</v>
      </c>
      <c r="B174" s="36" t="s">
        <v>92</v>
      </c>
      <c r="C174" s="58" t="s">
        <v>1047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x14ac:dyDescent="0.2">
      <c r="A175" s="58" t="s">
        <v>593</v>
      </c>
      <c r="B175" s="36" t="s">
        <v>1086</v>
      </c>
      <c r="C175" s="58" t="s">
        <v>846</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x14ac:dyDescent="0.2">
      <c r="B176" s="36" t="s">
        <v>600</v>
      </c>
    </row>
    <row r="177" spans="1:13" ht="63.75" hidden="1" customHeight="1" x14ac:dyDescent="0.2">
      <c r="A177" s="58" t="s">
        <v>980</v>
      </c>
      <c r="B177" s="36" t="s">
        <v>1082</v>
      </c>
      <c r="C177" s="58" t="s">
        <v>846</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x14ac:dyDescent="0.2">
      <c r="A178" s="58" t="s">
        <v>49</v>
      </c>
      <c r="B178" s="36" t="s">
        <v>808</v>
      </c>
      <c r="C178" s="58" t="s">
        <v>1047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x14ac:dyDescent="0.2">
      <c r="B179" s="64" t="s">
        <v>799</v>
      </c>
      <c r="F179" s="28">
        <v>553344.57999999996</v>
      </c>
      <c r="H179" s="28">
        <v>109477.27</v>
      </c>
    </row>
    <row r="180" spans="1:13" ht="12.75" hidden="1" customHeight="1" x14ac:dyDescent="0.2">
      <c r="B180" s="64" t="s">
        <v>179</v>
      </c>
    </row>
    <row r="181" spans="1:13" ht="63.75" hidden="1" customHeight="1" x14ac:dyDescent="0.2">
      <c r="A181" s="58" t="s">
        <v>1059</v>
      </c>
      <c r="B181" s="36" t="s">
        <v>994</v>
      </c>
      <c r="C181" s="58" t="s">
        <v>1047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x14ac:dyDescent="0.2">
      <c r="B182" s="36" t="s">
        <v>548</v>
      </c>
    </row>
    <row r="183" spans="1:13" ht="63.75" hidden="1" customHeight="1" x14ac:dyDescent="0.2">
      <c r="A183" s="58" t="s">
        <v>760</v>
      </c>
      <c r="B183" s="36" t="s">
        <v>46</v>
      </c>
      <c r="C183" s="58" t="s">
        <v>1047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x14ac:dyDescent="0.2"/>
    <row r="185" spans="1:13" ht="63.75" hidden="1" customHeight="1" x14ac:dyDescent="0.2">
      <c r="B185" s="36" t="s">
        <v>432</v>
      </c>
    </row>
    <row r="186" spans="1:13" ht="12.75" hidden="1" customHeight="1" x14ac:dyDescent="0.2">
      <c r="B186" s="36" t="s">
        <v>65</v>
      </c>
    </row>
    <row r="187" spans="1:13" ht="63.75" hidden="1" customHeight="1" x14ac:dyDescent="0.2">
      <c r="A187" s="58" t="s">
        <v>417</v>
      </c>
      <c r="B187" s="36" t="s">
        <v>733</v>
      </c>
      <c r="C187" s="58" t="s">
        <v>1047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x14ac:dyDescent="0.2">
      <c r="B188" s="36" t="s">
        <v>442</v>
      </c>
    </row>
    <row r="189" spans="1:13" ht="63.75" hidden="1" customHeight="1" x14ac:dyDescent="0.2">
      <c r="A189" s="58" t="s">
        <v>77</v>
      </c>
      <c r="B189" s="36" t="s">
        <v>968</v>
      </c>
      <c r="C189" s="58" t="s">
        <v>703</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x14ac:dyDescent="0.2">
      <c r="B190" s="36" t="s">
        <v>1088</v>
      </c>
    </row>
    <row r="191" spans="1:13" ht="42.75" hidden="1" customHeight="1" x14ac:dyDescent="0.2">
      <c r="B191" s="36" t="s">
        <v>1045</v>
      </c>
    </row>
    <row r="192" spans="1:13" ht="63.75" hidden="1" customHeight="1" x14ac:dyDescent="0.2">
      <c r="A192" s="58" t="s">
        <v>173</v>
      </c>
      <c r="B192" s="36" t="s">
        <v>115</v>
      </c>
      <c r="C192" s="58" t="s">
        <v>1047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x14ac:dyDescent="0.2">
      <c r="A193" s="58" t="s">
        <v>1089</v>
      </c>
      <c r="B193" s="36" t="s">
        <v>899</v>
      </c>
      <c r="C193" s="58" t="s">
        <v>1047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x14ac:dyDescent="0.2"/>
    <row r="195" spans="1:13" ht="74.25" hidden="1" customHeight="1" x14ac:dyDescent="0.2">
      <c r="B195" s="36" t="s">
        <v>927</v>
      </c>
    </row>
    <row r="196" spans="1:13" ht="21.75" hidden="1" customHeight="1" x14ac:dyDescent="0.2">
      <c r="B196" s="36" t="s">
        <v>542</v>
      </c>
    </row>
    <row r="197" spans="1:13" ht="74.25" hidden="1" customHeight="1" x14ac:dyDescent="0.2">
      <c r="A197" s="58" t="s">
        <v>823</v>
      </c>
      <c r="B197" s="36" t="s">
        <v>198</v>
      </c>
      <c r="C197" s="58" t="s">
        <v>1058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x14ac:dyDescent="0.2">
      <c r="B198" s="36" t="s">
        <v>500</v>
      </c>
    </row>
    <row r="199" spans="1:13" ht="74.25" hidden="1" customHeight="1" x14ac:dyDescent="0.2">
      <c r="A199" s="58" t="s">
        <v>791</v>
      </c>
      <c r="B199" s="36" t="s">
        <v>930</v>
      </c>
      <c r="C199" s="58" t="s">
        <v>1047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x14ac:dyDescent="0.2">
      <c r="A200" s="58" t="s">
        <v>150</v>
      </c>
      <c r="B200" s="36" t="s">
        <v>796</v>
      </c>
      <c r="C200" s="58" t="s">
        <v>1047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x14ac:dyDescent="0.2">
      <c r="B201" s="36" t="s">
        <v>367</v>
      </c>
    </row>
    <row r="202" spans="1:13" ht="74.25" hidden="1" customHeight="1" x14ac:dyDescent="0.2">
      <c r="A202" s="58" t="s">
        <v>879</v>
      </c>
      <c r="B202" s="36" t="s">
        <v>792</v>
      </c>
      <c r="C202" s="58" t="s">
        <v>1058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x14ac:dyDescent="0.2">
      <c r="B203" s="36" t="s">
        <v>1044</v>
      </c>
    </row>
    <row r="204" spans="1:13" ht="12.75" hidden="1" customHeight="1" x14ac:dyDescent="0.2"/>
    <row r="205" spans="1:13" ht="63.75" hidden="1" customHeight="1" x14ac:dyDescent="0.2">
      <c r="A205" s="58" t="s">
        <v>720</v>
      </c>
      <c r="B205" s="36" t="s">
        <v>281</v>
      </c>
      <c r="C205" s="58" t="s">
        <v>1047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x14ac:dyDescent="0.2">
      <c r="B206" s="36" t="s">
        <v>947</v>
      </c>
    </row>
    <row r="207" spans="1:13" ht="63.75" hidden="1" customHeight="1" x14ac:dyDescent="0.2">
      <c r="A207" s="58" t="s">
        <v>158</v>
      </c>
      <c r="B207" s="36" t="s">
        <v>319</v>
      </c>
      <c r="C207" s="58" t="s">
        <v>703</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x14ac:dyDescent="0.2">
      <c r="B208" s="36" t="s">
        <v>363</v>
      </c>
    </row>
    <row r="209" spans="1:13" ht="63.75" hidden="1" customHeight="1" x14ac:dyDescent="0.2">
      <c r="A209" s="58" t="s">
        <v>892</v>
      </c>
      <c r="B209" s="36" t="s">
        <v>167</v>
      </c>
      <c r="C209" s="58" t="s">
        <v>703</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x14ac:dyDescent="0.2">
      <c r="B210" s="36" t="s">
        <v>278</v>
      </c>
    </row>
    <row r="211" spans="1:13" ht="42.75" hidden="1" customHeight="1" x14ac:dyDescent="0.2">
      <c r="A211" s="58" t="s">
        <v>48</v>
      </c>
      <c r="B211" s="36" t="s">
        <v>257</v>
      </c>
      <c r="C211" s="58" t="s">
        <v>1058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x14ac:dyDescent="0.2">
      <c r="B212" s="64" t="s">
        <v>770</v>
      </c>
      <c r="F212" s="28">
        <v>837238.5</v>
      </c>
      <c r="H212" s="28">
        <v>1403846.79</v>
      </c>
    </row>
    <row r="213" spans="1:13" ht="12.75" hidden="1" customHeight="1" x14ac:dyDescent="0.2">
      <c r="B213" s="64" t="s">
        <v>826</v>
      </c>
    </row>
    <row r="214" spans="1:13" ht="63.75" hidden="1" customHeight="1" x14ac:dyDescent="0.2">
      <c r="A214" s="58" t="s">
        <v>518</v>
      </c>
      <c r="B214" s="36" t="s">
        <v>557</v>
      </c>
      <c r="C214" s="58" t="s">
        <v>103</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x14ac:dyDescent="0.2">
      <c r="A215" s="58" t="s">
        <v>272</v>
      </c>
      <c r="B215" s="36" t="s">
        <v>217</v>
      </c>
      <c r="C215" s="58" t="s">
        <v>1047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x14ac:dyDescent="0.2">
      <c r="A216" s="58" t="s">
        <v>1018</v>
      </c>
      <c r="B216" s="36" t="s">
        <v>790</v>
      </c>
      <c r="C216" s="58" t="s">
        <v>703</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x14ac:dyDescent="0.2"/>
    <row r="218" spans="1:13" ht="63.75" hidden="1" customHeight="1" x14ac:dyDescent="0.2">
      <c r="A218" s="58" t="s">
        <v>831</v>
      </c>
      <c r="B218" s="36" t="s">
        <v>148</v>
      </c>
      <c r="C218" s="58" t="s">
        <v>1047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x14ac:dyDescent="0.2">
      <c r="B219" s="36" t="s">
        <v>500</v>
      </c>
    </row>
    <row r="220" spans="1:13" ht="53.25" hidden="1" customHeight="1" x14ac:dyDescent="0.2">
      <c r="A220" s="58" t="s">
        <v>1008</v>
      </c>
      <c r="B220" s="36" t="s">
        <v>1073</v>
      </c>
      <c r="C220" s="58" t="s">
        <v>1047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x14ac:dyDescent="0.2">
      <c r="A221" s="58" t="s">
        <v>176</v>
      </c>
      <c r="B221" s="36" t="s">
        <v>439</v>
      </c>
      <c r="C221" s="58" t="s">
        <v>1047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x14ac:dyDescent="0.2">
      <c r="B222" s="36" t="s">
        <v>979</v>
      </c>
    </row>
    <row r="223" spans="1:13" ht="12.75" hidden="1" customHeight="1" x14ac:dyDescent="0.2">
      <c r="B223" s="64" t="s">
        <v>945</v>
      </c>
      <c r="F223" s="28">
        <v>5943382.71</v>
      </c>
      <c r="H223" s="28">
        <v>2654048.7400000002</v>
      </c>
    </row>
    <row r="224" spans="1:13" ht="12.75" hidden="1" customHeight="1" x14ac:dyDescent="0.2">
      <c r="B224" s="64" t="s">
        <v>578</v>
      </c>
      <c r="F224" s="28">
        <v>14136939.140000001</v>
      </c>
      <c r="H224" s="28">
        <v>12686893.17</v>
      </c>
    </row>
    <row r="225" spans="1:13" ht="12.75" hidden="1" customHeight="1" x14ac:dyDescent="0.2">
      <c r="B225" s="64" t="s">
        <v>803</v>
      </c>
    </row>
    <row r="226" spans="1:13" ht="12.75" hidden="1" customHeight="1" x14ac:dyDescent="0.2">
      <c r="B226" s="64" t="s">
        <v>360</v>
      </c>
    </row>
    <row r="227" spans="1:13" ht="74.25" hidden="1" customHeight="1" x14ac:dyDescent="0.2">
      <c r="A227" s="58" t="s">
        <v>779</v>
      </c>
      <c r="B227" s="36" t="s">
        <v>156</v>
      </c>
      <c r="C227" s="58" t="s">
        <v>207</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x14ac:dyDescent="0.2">
      <c r="B228" s="36" t="s">
        <v>732</v>
      </c>
    </row>
    <row r="229" spans="1:13" ht="12.75" hidden="1" customHeight="1" x14ac:dyDescent="0.2">
      <c r="B229" s="64" t="s">
        <v>900</v>
      </c>
      <c r="F229" s="28">
        <v>28554.92</v>
      </c>
      <c r="H229" s="28">
        <v>135773.28</v>
      </c>
    </row>
    <row r="230" spans="1:13" ht="12.75" hidden="1" customHeight="1" x14ac:dyDescent="0.2">
      <c r="B230" s="64" t="s">
        <v>826</v>
      </c>
    </row>
    <row r="231" spans="1:13" ht="63.75" hidden="1" customHeight="1" x14ac:dyDescent="0.2">
      <c r="A231" s="58" t="s">
        <v>118</v>
      </c>
      <c r="B231" s="36" t="s">
        <v>734</v>
      </c>
      <c r="C231" s="58" t="s">
        <v>703</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x14ac:dyDescent="0.2">
      <c r="A232" s="58" t="s">
        <v>216</v>
      </c>
      <c r="B232" s="36" t="s">
        <v>858</v>
      </c>
      <c r="C232" s="58" t="s">
        <v>703</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x14ac:dyDescent="0.2"/>
    <row r="234" spans="1:13" ht="12.75" hidden="1" customHeight="1" x14ac:dyDescent="0.2">
      <c r="B234" s="36" t="s">
        <v>65</v>
      </c>
    </row>
    <row r="235" spans="1:13" ht="53.25" hidden="1" customHeight="1" x14ac:dyDescent="0.2">
      <c r="A235" s="58" t="s">
        <v>967</v>
      </c>
      <c r="B235" s="36" t="s">
        <v>111</v>
      </c>
      <c r="C235" s="58" t="s">
        <v>207</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x14ac:dyDescent="0.2">
      <c r="A236" s="58" t="s">
        <v>805</v>
      </c>
      <c r="B236" s="36" t="s">
        <v>988</v>
      </c>
      <c r="C236" s="58" t="s">
        <v>846</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x14ac:dyDescent="0.2">
      <c r="B237" s="64" t="s">
        <v>945</v>
      </c>
      <c r="F237" s="28">
        <v>96243.03</v>
      </c>
      <c r="H237" s="28">
        <v>82422.080000000002</v>
      </c>
    </row>
    <row r="238" spans="1:13" ht="12.75" hidden="1" customHeight="1" x14ac:dyDescent="0.2">
      <c r="B238" s="64" t="s">
        <v>286</v>
      </c>
      <c r="F238" s="28">
        <v>124797.95</v>
      </c>
      <c r="H238" s="28">
        <v>218195.36</v>
      </c>
    </row>
    <row r="239" spans="1:13" ht="12.75" hidden="1" customHeight="1" x14ac:dyDescent="0.2">
      <c r="B239" s="64" t="s">
        <v>350</v>
      </c>
    </row>
    <row r="240" spans="1:13" ht="12.75" hidden="1" customHeight="1" x14ac:dyDescent="0.2">
      <c r="B240" s="64" t="s">
        <v>466</v>
      </c>
    </row>
    <row r="241" spans="1:13" ht="42.75" hidden="1" customHeight="1" x14ac:dyDescent="0.2">
      <c r="A241" s="58" t="s">
        <v>314</v>
      </c>
      <c r="B241" s="36" t="s">
        <v>961</v>
      </c>
      <c r="C241" s="58" t="s">
        <v>703</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x14ac:dyDescent="0.2">
      <c r="A242" s="58" t="s">
        <v>1009</v>
      </c>
      <c r="B242" s="36" t="s">
        <v>776</v>
      </c>
      <c r="C242" s="58" t="s">
        <v>703</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x14ac:dyDescent="0.2">
      <c r="A243" s="58" t="s">
        <v>129</v>
      </c>
      <c r="B243" s="36" t="s">
        <v>974</v>
      </c>
      <c r="C243" s="58" t="s">
        <v>703</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x14ac:dyDescent="0.2">
      <c r="A244" s="58" t="s">
        <v>403</v>
      </c>
      <c r="B244" s="36" t="s">
        <v>472</v>
      </c>
      <c r="C244" s="58" t="s">
        <v>703</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x14ac:dyDescent="0.2">
      <c r="A245" s="58" t="s">
        <v>797</v>
      </c>
      <c r="B245" s="36" t="s">
        <v>532</v>
      </c>
      <c r="C245" s="58" t="s">
        <v>703</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x14ac:dyDescent="0.2">
      <c r="A246" s="58" t="s">
        <v>253</v>
      </c>
      <c r="B246" s="36" t="s">
        <v>12</v>
      </c>
      <c r="C246" s="58" t="s">
        <v>703</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x14ac:dyDescent="0.2">
      <c r="B247" s="64" t="s">
        <v>820</v>
      </c>
      <c r="F247" s="28">
        <v>43377.84</v>
      </c>
      <c r="H247" s="28">
        <v>27960.799999999999</v>
      </c>
    </row>
    <row r="248" spans="1:13" ht="12.75" hidden="1" customHeight="1" x14ac:dyDescent="0.2">
      <c r="B248" s="64" t="s">
        <v>826</v>
      </c>
    </row>
    <row r="249" spans="1:13" ht="12.75" hidden="1" customHeight="1" x14ac:dyDescent="0.2"/>
    <row r="250" spans="1:13" ht="42.75" hidden="1" customHeight="1" x14ac:dyDescent="0.2">
      <c r="A250" s="58" t="s">
        <v>655</v>
      </c>
      <c r="B250" s="36" t="s">
        <v>516</v>
      </c>
      <c r="C250" s="58" t="s">
        <v>703</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x14ac:dyDescent="0.2">
      <c r="A251" s="58" t="s">
        <v>295</v>
      </c>
      <c r="B251" s="36" t="s">
        <v>700</v>
      </c>
      <c r="C251" s="58" t="s">
        <v>703</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x14ac:dyDescent="0.2">
      <c r="A252" s="58" t="s">
        <v>431</v>
      </c>
      <c r="B252" s="36" t="s">
        <v>907</v>
      </c>
      <c r="C252" s="58" t="s">
        <v>703</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x14ac:dyDescent="0.2">
      <c r="B253" s="64" t="s">
        <v>945</v>
      </c>
      <c r="F253" s="28">
        <v>30030.48</v>
      </c>
      <c r="H253" s="28">
        <v>32365.54</v>
      </c>
    </row>
    <row r="254" spans="1:13" ht="12.75" hidden="1" customHeight="1" x14ac:dyDescent="0.2">
      <c r="B254" s="64" t="s">
        <v>420</v>
      </c>
      <c r="F254" s="28">
        <v>73408.320000000007</v>
      </c>
      <c r="H254" s="28">
        <v>60326.34</v>
      </c>
    </row>
    <row r="255" spans="1:13" ht="12.75" hidden="1" customHeight="1" x14ac:dyDescent="0.2">
      <c r="B255" s="64" t="s">
        <v>1015</v>
      </c>
    </row>
    <row r="256" spans="1:13" ht="12.75" hidden="1" customHeight="1" x14ac:dyDescent="0.2">
      <c r="B256" s="64" t="s">
        <v>639</v>
      </c>
    </row>
    <row r="257" spans="1:13" ht="63.75" hidden="1" customHeight="1" x14ac:dyDescent="0.2">
      <c r="A257" s="58" t="s">
        <v>352</v>
      </c>
      <c r="B257" s="36" t="s">
        <v>780</v>
      </c>
      <c r="C257" s="58" t="s">
        <v>1058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x14ac:dyDescent="0.2">
      <c r="B258" s="64" t="s">
        <v>619</v>
      </c>
      <c r="F258" s="28">
        <v>30357.599999999999</v>
      </c>
      <c r="H258" s="28">
        <v>7265.59</v>
      </c>
    </row>
    <row r="259" spans="1:13" ht="12.75" hidden="1" customHeight="1" x14ac:dyDescent="0.2">
      <c r="B259" s="64" t="s">
        <v>1031</v>
      </c>
      <c r="F259" s="28">
        <v>30357.599999999999</v>
      </c>
      <c r="H259" s="28">
        <v>7265.59</v>
      </c>
    </row>
    <row r="260" spans="1:13" ht="12.75" hidden="1" customHeight="1" x14ac:dyDescent="0.2">
      <c r="B260" s="64" t="s">
        <v>366</v>
      </c>
    </row>
    <row r="261" spans="1:13" ht="12.75" hidden="1" customHeight="1" x14ac:dyDescent="0.2">
      <c r="B261" s="64" t="s">
        <v>360</v>
      </c>
    </row>
    <row r="262" spans="1:13" ht="63.75" hidden="1" customHeight="1" x14ac:dyDescent="0.2">
      <c r="A262" s="58" t="s">
        <v>419</v>
      </c>
      <c r="B262" s="36" t="s">
        <v>155</v>
      </c>
      <c r="C262" s="58" t="s">
        <v>703</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x14ac:dyDescent="0.2">
      <c r="A263" s="58" t="s">
        <v>719</v>
      </c>
      <c r="B263" s="36" t="s">
        <v>398</v>
      </c>
      <c r="C263" s="58" t="s">
        <v>703</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x14ac:dyDescent="0.2">
      <c r="B264" s="36" t="s">
        <v>500</v>
      </c>
    </row>
    <row r="265" spans="1:13" ht="63.75" hidden="1" customHeight="1" x14ac:dyDescent="0.2">
      <c r="A265" s="58" t="s">
        <v>25</v>
      </c>
      <c r="B265" s="36" t="s">
        <v>1083</v>
      </c>
      <c r="C265" s="58" t="s">
        <v>703</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x14ac:dyDescent="0.2"/>
    <row r="267" spans="1:13" ht="63.75" hidden="1" customHeight="1" x14ac:dyDescent="0.2">
      <c r="A267" s="58" t="s">
        <v>851</v>
      </c>
      <c r="B267" s="36" t="s">
        <v>89</v>
      </c>
      <c r="C267" s="58" t="s">
        <v>703</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x14ac:dyDescent="0.2">
      <c r="A268" s="58" t="s">
        <v>37</v>
      </c>
      <c r="B268" s="36" t="s">
        <v>726</v>
      </c>
      <c r="C268" s="58" t="s">
        <v>207</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x14ac:dyDescent="0.2">
      <c r="B269" s="36" t="s">
        <v>75</v>
      </c>
    </row>
    <row r="270" spans="1:13" ht="63.75" hidden="1" customHeight="1" x14ac:dyDescent="0.2">
      <c r="A270" s="58" t="s">
        <v>774</v>
      </c>
      <c r="B270" s="36" t="s">
        <v>304</v>
      </c>
      <c r="C270" s="58" t="s">
        <v>703</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x14ac:dyDescent="0.2">
      <c r="B271" s="36" t="s">
        <v>548</v>
      </c>
    </row>
    <row r="272" spans="1:13" ht="63.75" hidden="1" customHeight="1" x14ac:dyDescent="0.2">
      <c r="A272" s="58" t="s">
        <v>411</v>
      </c>
      <c r="B272" s="36" t="s">
        <v>285</v>
      </c>
      <c r="C272" s="58" t="s">
        <v>703</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x14ac:dyDescent="0.2">
      <c r="B273" s="36" t="s">
        <v>548</v>
      </c>
    </row>
    <row r="274" spans="1:13" ht="63.75" hidden="1" customHeight="1" x14ac:dyDescent="0.2">
      <c r="A274" s="58" t="s">
        <v>240</v>
      </c>
      <c r="B274" s="36" t="s">
        <v>68</v>
      </c>
      <c r="C274" s="58" t="s">
        <v>846</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x14ac:dyDescent="0.2">
      <c r="B275" s="36" t="s">
        <v>869</v>
      </c>
    </row>
    <row r="276" spans="1:13" ht="63.75" hidden="1" customHeight="1" x14ac:dyDescent="0.2">
      <c r="A276" s="58" t="s">
        <v>166</v>
      </c>
      <c r="B276" s="36" t="s">
        <v>252</v>
      </c>
      <c r="C276" s="58" t="s">
        <v>846</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x14ac:dyDescent="0.2">
      <c r="B277" s="36" t="s">
        <v>732</v>
      </c>
    </row>
    <row r="278" spans="1:13" ht="12.75" hidden="1" customHeight="1" x14ac:dyDescent="0.2"/>
    <row r="279" spans="1:13" ht="74.25" hidden="1" customHeight="1" x14ac:dyDescent="0.2">
      <c r="A279" s="58" t="s">
        <v>651</v>
      </c>
      <c r="B279" s="36" t="s">
        <v>1013</v>
      </c>
      <c r="C279" s="58" t="s">
        <v>846</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x14ac:dyDescent="0.2">
      <c r="B280" s="36" t="s">
        <v>47</v>
      </c>
    </row>
    <row r="281" spans="1:13" ht="12.75" hidden="1" customHeight="1" x14ac:dyDescent="0.2">
      <c r="B281" s="64" t="s">
        <v>900</v>
      </c>
      <c r="F281" s="28">
        <v>115560.39</v>
      </c>
      <c r="H281" s="28">
        <v>525278.53</v>
      </c>
    </row>
    <row r="282" spans="1:13" ht="12.75" hidden="1" customHeight="1" x14ac:dyDescent="0.2">
      <c r="B282" s="64" t="s">
        <v>826</v>
      </c>
    </row>
    <row r="283" spans="1:13" ht="63.75" hidden="1" customHeight="1" x14ac:dyDescent="0.2">
      <c r="A283" s="58" t="s">
        <v>123</v>
      </c>
      <c r="B283" s="36" t="s">
        <v>981</v>
      </c>
      <c r="C283" s="58" t="s">
        <v>207</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x14ac:dyDescent="0.2">
      <c r="B284" s="36" t="s">
        <v>845</v>
      </c>
    </row>
    <row r="285" spans="1:13" ht="74.25" hidden="1" customHeight="1" x14ac:dyDescent="0.2">
      <c r="A285" s="58" t="s">
        <v>126</v>
      </c>
      <c r="B285" s="36" t="s">
        <v>595</v>
      </c>
      <c r="C285" s="58" t="s">
        <v>703</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x14ac:dyDescent="0.2">
      <c r="B286" s="36" t="s">
        <v>1026</v>
      </c>
    </row>
    <row r="287" spans="1:13" ht="63.75" hidden="1" customHeight="1" x14ac:dyDescent="0.2">
      <c r="A287" s="58" t="s">
        <v>1010</v>
      </c>
      <c r="B287" s="36" t="s">
        <v>1006</v>
      </c>
      <c r="C287" s="58" t="s">
        <v>703</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x14ac:dyDescent="0.2">
      <c r="B288" s="64" t="s">
        <v>945</v>
      </c>
      <c r="F288" s="28">
        <v>614843.6</v>
      </c>
      <c r="H288" s="28">
        <v>247664.81</v>
      </c>
    </row>
    <row r="289" spans="1:13" ht="12.75" hidden="1" customHeight="1" x14ac:dyDescent="0.2">
      <c r="B289" s="64" t="s">
        <v>152</v>
      </c>
      <c r="F289" s="28">
        <v>730403.99</v>
      </c>
      <c r="H289" s="28">
        <v>772943.34</v>
      </c>
    </row>
    <row r="290" spans="1:13" ht="12.75" hidden="1" customHeight="1" x14ac:dyDescent="0.2">
      <c r="B290" s="64" t="s">
        <v>1040</v>
      </c>
    </row>
    <row r="291" spans="1:13" ht="12.75" hidden="1" customHeight="1" x14ac:dyDescent="0.2">
      <c r="B291" s="64" t="s">
        <v>79</v>
      </c>
    </row>
    <row r="292" spans="1:13" ht="12.75" hidden="1" customHeight="1" x14ac:dyDescent="0.2"/>
    <row r="293" spans="1:13" ht="63.75" hidden="1" customHeight="1" x14ac:dyDescent="0.2">
      <c r="A293" s="58" t="s">
        <v>742</v>
      </c>
      <c r="B293" s="36" t="s">
        <v>708</v>
      </c>
      <c r="C293" s="58" t="s">
        <v>1047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x14ac:dyDescent="0.2">
      <c r="A294" s="58" t="s">
        <v>53</v>
      </c>
      <c r="B294" s="36" t="s">
        <v>564</v>
      </c>
      <c r="C294" s="58" t="s">
        <v>703</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x14ac:dyDescent="0.2">
      <c r="B295" s="36" t="s">
        <v>515</v>
      </c>
    </row>
    <row r="296" spans="1:13" ht="63.75" hidden="1" customHeight="1" x14ac:dyDescent="0.2">
      <c r="A296" s="58" t="s">
        <v>1003</v>
      </c>
      <c r="B296" s="36" t="s">
        <v>225</v>
      </c>
      <c r="C296" s="58" t="s">
        <v>1058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x14ac:dyDescent="0.2">
      <c r="B297" s="36" t="s">
        <v>920</v>
      </c>
    </row>
    <row r="298" spans="1:13" ht="53.25" hidden="1" customHeight="1" x14ac:dyDescent="0.2">
      <c r="A298" s="58" t="s">
        <v>635</v>
      </c>
      <c r="B298" s="36" t="s">
        <v>888</v>
      </c>
      <c r="C298" s="58" t="s">
        <v>703</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x14ac:dyDescent="0.2">
      <c r="B299" s="64" t="s">
        <v>611</v>
      </c>
      <c r="F299" s="28">
        <v>203575.67999999999</v>
      </c>
      <c r="H299" s="28">
        <v>271564.96000000002</v>
      </c>
    </row>
    <row r="300" spans="1:13" ht="12.75" hidden="1" customHeight="1" x14ac:dyDescent="0.2">
      <c r="B300" s="64" t="s">
        <v>826</v>
      </c>
    </row>
    <row r="301" spans="1:13" ht="53.25" hidden="1" customHeight="1" x14ac:dyDescent="0.2">
      <c r="A301" s="58" t="s">
        <v>9</v>
      </c>
      <c r="B301" s="36" t="s">
        <v>333</v>
      </c>
      <c r="C301" s="58" t="s">
        <v>1058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x14ac:dyDescent="0.2">
      <c r="A302" s="58" t="s">
        <v>755</v>
      </c>
      <c r="B302" s="36" t="s">
        <v>862</v>
      </c>
      <c r="C302" s="58" t="s">
        <v>1058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x14ac:dyDescent="0.2"/>
    <row r="304" spans="1:13" ht="63.75" hidden="1" customHeight="1" x14ac:dyDescent="0.2">
      <c r="A304" s="58" t="s">
        <v>906</v>
      </c>
      <c r="B304" s="36" t="s">
        <v>917</v>
      </c>
      <c r="C304" s="58" t="s">
        <v>1058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x14ac:dyDescent="0.2">
      <c r="B305" s="36" t="s">
        <v>605</v>
      </c>
    </row>
    <row r="306" spans="1:13" ht="12.75" hidden="1" customHeight="1" x14ac:dyDescent="0.2">
      <c r="B306" s="64" t="s">
        <v>945</v>
      </c>
      <c r="F306" s="28">
        <v>441320.85</v>
      </c>
      <c r="H306" s="28">
        <v>192979.33</v>
      </c>
    </row>
    <row r="307" spans="1:13" ht="12.75" hidden="1" customHeight="1" x14ac:dyDescent="0.2">
      <c r="B307" s="64" t="s">
        <v>638</v>
      </c>
      <c r="F307" s="28">
        <v>644896.53</v>
      </c>
      <c r="H307" s="28">
        <v>464544.29</v>
      </c>
    </row>
    <row r="308" spans="1:13" ht="12.75" hidden="1" customHeight="1" x14ac:dyDescent="0.2">
      <c r="B308" s="64" t="s">
        <v>247</v>
      </c>
      <c r="F308" s="28">
        <v>15740803.529999999</v>
      </c>
      <c r="H308" s="28">
        <v>14210168.09</v>
      </c>
    </row>
    <row r="309" spans="1:13" ht="12.75" hidden="1" customHeight="1" x14ac:dyDescent="0.2">
      <c r="B309" s="64" t="s">
        <v>109</v>
      </c>
    </row>
    <row r="310" spans="1:13" ht="12.75" hidden="1" customHeight="1" x14ac:dyDescent="0.2">
      <c r="B310" s="64" t="s">
        <v>209</v>
      </c>
    </row>
    <row r="311" spans="1:13" ht="12.75" hidden="1" customHeight="1" x14ac:dyDescent="0.2">
      <c r="B311" s="64" t="s">
        <v>552</v>
      </c>
    </row>
    <row r="312" spans="1:13" ht="32.25" hidden="1" customHeight="1" x14ac:dyDescent="0.2">
      <c r="A312" s="58" t="s">
        <v>883</v>
      </c>
      <c r="B312" s="36" t="s">
        <v>999</v>
      </c>
      <c r="C312" s="58" t="s">
        <v>1047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x14ac:dyDescent="0.2">
      <c r="A313" s="58" t="s">
        <v>610</v>
      </c>
      <c r="B313" s="36" t="s">
        <v>24</v>
      </c>
      <c r="C313" s="58" t="s">
        <v>684</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x14ac:dyDescent="0.2">
      <c r="B314" s="36" t="s">
        <v>695</v>
      </c>
    </row>
    <row r="315" spans="1:13" ht="74.25" hidden="1" customHeight="1" x14ac:dyDescent="0.2">
      <c r="A315" s="58" t="s">
        <v>246</v>
      </c>
      <c r="B315" s="36" t="s">
        <v>90</v>
      </c>
      <c r="C315" s="58" t="s">
        <v>684</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x14ac:dyDescent="0.2">
      <c r="B316" s="36" t="s">
        <v>490</v>
      </c>
    </row>
    <row r="317" spans="1:13" ht="12.75" hidden="1" customHeight="1" x14ac:dyDescent="0.2">
      <c r="B317" s="36" t="s">
        <v>548</v>
      </c>
    </row>
    <row r="318" spans="1:13" ht="53.25" hidden="1" customHeight="1" x14ac:dyDescent="0.2">
      <c r="A318" s="58" t="s">
        <v>81</v>
      </c>
      <c r="B318" s="36" t="s">
        <v>977</v>
      </c>
      <c r="C318" s="58" t="s">
        <v>684</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x14ac:dyDescent="0.2"/>
    <row r="320" spans="1:13" ht="63.75" hidden="1" customHeight="1" x14ac:dyDescent="0.2">
      <c r="A320" s="58" t="s">
        <v>815</v>
      </c>
      <c r="B320" s="36" t="s">
        <v>729</v>
      </c>
      <c r="C320" s="58" t="s">
        <v>629</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x14ac:dyDescent="0.2">
      <c r="B321" s="36" t="s">
        <v>520</v>
      </c>
    </row>
    <row r="322" spans="1:13" ht="32.25" hidden="1" customHeight="1" x14ac:dyDescent="0.2">
      <c r="A322" s="58" t="s">
        <v>261</v>
      </c>
      <c r="B322" s="36" t="s">
        <v>449</v>
      </c>
      <c r="C322" s="58" t="s">
        <v>684</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x14ac:dyDescent="0.2">
      <c r="A323" s="58" t="s">
        <v>1085</v>
      </c>
      <c r="B323" s="36" t="s">
        <v>956</v>
      </c>
      <c r="C323" s="58" t="s">
        <v>684</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x14ac:dyDescent="0.2">
      <c r="A324" s="58" t="s">
        <v>273</v>
      </c>
      <c r="B324" s="36" t="s">
        <v>965</v>
      </c>
      <c r="C324" s="58" t="s">
        <v>684</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x14ac:dyDescent="0.2">
      <c r="A325" s="58" t="s">
        <v>878</v>
      </c>
      <c r="B325" s="36" t="s">
        <v>495</v>
      </c>
      <c r="C325" s="58" t="s">
        <v>684</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x14ac:dyDescent="0.2">
      <c r="B326" s="36" t="s">
        <v>798</v>
      </c>
    </row>
    <row r="327" spans="1:13" ht="12.75" hidden="1" customHeight="1" x14ac:dyDescent="0.2">
      <c r="B327" s="64" t="s">
        <v>702</v>
      </c>
      <c r="F327" s="28">
        <v>654712.14</v>
      </c>
      <c r="H327" s="28">
        <v>9481731.6999999993</v>
      </c>
    </row>
    <row r="328" spans="1:13" ht="12.75" hidden="1" customHeight="1" x14ac:dyDescent="0.2">
      <c r="B328" s="64" t="s">
        <v>308</v>
      </c>
    </row>
    <row r="329" spans="1:13" ht="12.75" hidden="1" customHeight="1" x14ac:dyDescent="0.2">
      <c r="B329" s="64" t="s">
        <v>19</v>
      </c>
      <c r="F329" s="28">
        <v>519796.87</v>
      </c>
      <c r="H329" s="28">
        <v>0</v>
      </c>
    </row>
    <row r="330" spans="1:13" ht="12.75" hidden="1" customHeight="1" x14ac:dyDescent="0.2">
      <c r="B330" s="64" t="s">
        <v>157</v>
      </c>
      <c r="F330" s="28">
        <v>1174509.01</v>
      </c>
      <c r="H330" s="28">
        <v>9481731.6999999993</v>
      </c>
    </row>
    <row r="331" spans="1:13" ht="12.75" hidden="1" customHeight="1" x14ac:dyDescent="0.2">
      <c r="B331" s="64" t="s">
        <v>873</v>
      </c>
    </row>
    <row r="332" spans="1:13" ht="12.75" hidden="1" customHeight="1" x14ac:dyDescent="0.2">
      <c r="B332" s="64" t="s">
        <v>552</v>
      </c>
    </row>
    <row r="333" spans="1:13" ht="12.75" hidden="1" customHeight="1" x14ac:dyDescent="0.2">
      <c r="B333" s="64" t="s">
        <v>702</v>
      </c>
      <c r="F333" s="28">
        <v>133224.57</v>
      </c>
      <c r="H333" s="28">
        <v>0</v>
      </c>
    </row>
    <row r="334" spans="1:13" ht="12.75" hidden="1" customHeight="1" x14ac:dyDescent="0.2">
      <c r="B334" s="64" t="s">
        <v>308</v>
      </c>
    </row>
    <row r="335" spans="1:13" ht="74.25" hidden="1" customHeight="1" x14ac:dyDescent="0.2">
      <c r="A335" s="58" t="s">
        <v>185</v>
      </c>
      <c r="B335" s="36" t="s">
        <v>933</v>
      </c>
      <c r="C335" s="58" t="s">
        <v>1047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x14ac:dyDescent="0.2"/>
    <row r="337" spans="1:13" ht="21.75" hidden="1" customHeight="1" x14ac:dyDescent="0.2">
      <c r="B337" s="36" t="s">
        <v>938</v>
      </c>
    </row>
    <row r="338" spans="1:13" ht="12.75" hidden="1" customHeight="1" x14ac:dyDescent="0.2">
      <c r="B338" s="64" t="s">
        <v>19</v>
      </c>
      <c r="F338" s="28">
        <v>219904.72</v>
      </c>
      <c r="H338" s="28">
        <v>316377.03000000003</v>
      </c>
    </row>
    <row r="339" spans="1:13" ht="12.75" hidden="1" customHeight="1" x14ac:dyDescent="0.2">
      <c r="B339" s="64" t="s">
        <v>326</v>
      </c>
      <c r="F339" s="28">
        <v>353129.29</v>
      </c>
      <c r="H339" s="28">
        <v>316377.03000000003</v>
      </c>
    </row>
    <row r="340" spans="1:13" ht="12.75" hidden="1" customHeight="1" x14ac:dyDescent="0.2">
      <c r="B340" s="64" t="s">
        <v>759</v>
      </c>
    </row>
    <row r="341" spans="1:13" ht="12.75" hidden="1" customHeight="1" x14ac:dyDescent="0.2">
      <c r="B341" s="64" t="s">
        <v>759</v>
      </c>
    </row>
    <row r="342" spans="1:13" ht="63.75" hidden="1" customHeight="1" x14ac:dyDescent="0.2">
      <c r="A342" s="58" t="s">
        <v>919</v>
      </c>
      <c r="B342" s="36" t="s">
        <v>511</v>
      </c>
      <c r="C342" s="58" t="s">
        <v>684</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x14ac:dyDescent="0.2">
      <c r="B343" s="36" t="s">
        <v>135</v>
      </c>
    </row>
    <row r="344" spans="1:13" ht="63.75" hidden="1" customHeight="1" x14ac:dyDescent="0.2">
      <c r="A344" s="58" t="s">
        <v>671</v>
      </c>
      <c r="B344" s="36" t="s">
        <v>401</v>
      </c>
      <c r="C344" s="58" t="s">
        <v>684</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x14ac:dyDescent="0.2">
      <c r="B345" s="36" t="s">
        <v>524</v>
      </c>
    </row>
    <row r="346" spans="1:13" ht="42.75" hidden="1" customHeight="1" x14ac:dyDescent="0.2">
      <c r="B346" s="36" t="s">
        <v>941</v>
      </c>
    </row>
    <row r="347" spans="1:13" ht="12.75" hidden="1" customHeight="1" x14ac:dyDescent="0.2">
      <c r="B347" s="64" t="s">
        <v>463</v>
      </c>
      <c r="F347" s="28">
        <v>281407.84999999998</v>
      </c>
      <c r="H347" s="28">
        <v>234952.95999999999</v>
      </c>
    </row>
    <row r="348" spans="1:13" ht="12.75" hidden="1" customHeight="1" x14ac:dyDescent="0.2">
      <c r="B348" s="64" t="s">
        <v>222</v>
      </c>
    </row>
    <row r="349" spans="1:13" ht="12.75" hidden="1" customHeight="1" x14ac:dyDescent="0.2">
      <c r="B349" s="64" t="s">
        <v>812</v>
      </c>
      <c r="F349" s="28">
        <v>7851.76</v>
      </c>
      <c r="H349" s="28">
        <v>0</v>
      </c>
    </row>
    <row r="350" spans="1:13" ht="12.75" hidden="1" customHeight="1" x14ac:dyDescent="0.2">
      <c r="B350" s="64" t="s">
        <v>806</v>
      </c>
    </row>
    <row r="351" spans="1:13" ht="63.75" hidden="1" customHeight="1" x14ac:dyDescent="0.2">
      <c r="A351" s="58" t="s">
        <v>38</v>
      </c>
      <c r="B351" s="36" t="s">
        <v>872</v>
      </c>
      <c r="C351" s="58" t="s">
        <v>1047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x14ac:dyDescent="0.2">
      <c r="B352" s="36" t="s">
        <v>297</v>
      </c>
    </row>
    <row r="353" spans="1:13" ht="12.75" hidden="1" customHeight="1" x14ac:dyDescent="0.2"/>
    <row r="354" spans="1:13" ht="63.75" hidden="1" customHeight="1" x14ac:dyDescent="0.2">
      <c r="A354" s="58" t="s">
        <v>652</v>
      </c>
      <c r="B354" s="36" t="s">
        <v>397</v>
      </c>
      <c r="C354" s="58" t="s">
        <v>1058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x14ac:dyDescent="0.2">
      <c r="B355" s="64" t="s">
        <v>799</v>
      </c>
      <c r="F355" s="28">
        <v>440364.93</v>
      </c>
      <c r="H355" s="28">
        <v>57898.63</v>
      </c>
    </row>
    <row r="356" spans="1:13" ht="12.75" hidden="1" customHeight="1" x14ac:dyDescent="0.2">
      <c r="B356" s="64" t="s">
        <v>826</v>
      </c>
    </row>
    <row r="357" spans="1:13" ht="74.25" hidden="1" customHeight="1" x14ac:dyDescent="0.2">
      <c r="A357" s="58" t="s">
        <v>190</v>
      </c>
      <c r="B357" s="36" t="s">
        <v>83</v>
      </c>
      <c r="C357" s="58" t="s">
        <v>846</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x14ac:dyDescent="0.2">
      <c r="B358" s="36" t="s">
        <v>596</v>
      </c>
    </row>
    <row r="359" spans="1:13" ht="12.75" hidden="1" customHeight="1" x14ac:dyDescent="0.2">
      <c r="B359" s="64" t="s">
        <v>945</v>
      </c>
      <c r="F359" s="28">
        <v>281505.63</v>
      </c>
      <c r="H359" s="28">
        <v>313411.27</v>
      </c>
    </row>
    <row r="360" spans="1:13" ht="12.75" hidden="1" customHeight="1" x14ac:dyDescent="0.2">
      <c r="B360" s="64" t="s">
        <v>463</v>
      </c>
      <c r="F360" s="28">
        <v>1011130.17</v>
      </c>
      <c r="H360" s="28">
        <v>606262.86</v>
      </c>
    </row>
    <row r="361" spans="1:13" ht="12.75" hidden="1" customHeight="1" x14ac:dyDescent="0.2">
      <c r="B361" s="64" t="s">
        <v>521</v>
      </c>
    </row>
    <row r="362" spans="1:13" ht="12.75" hidden="1" customHeight="1" x14ac:dyDescent="0.2">
      <c r="B362" s="64" t="s">
        <v>850</v>
      </c>
    </row>
    <row r="363" spans="1:13" ht="12.75" hidden="1" customHeight="1" x14ac:dyDescent="0.2">
      <c r="B363" s="64" t="s">
        <v>850</v>
      </c>
    </row>
    <row r="364" spans="1:13" ht="32.25" hidden="1" customHeight="1" x14ac:dyDescent="0.2">
      <c r="A364" s="58" t="s">
        <v>883</v>
      </c>
      <c r="B364" s="36" t="s">
        <v>999</v>
      </c>
      <c r="C364" s="58" t="s">
        <v>1047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x14ac:dyDescent="0.2">
      <c r="A365" s="58" t="s">
        <v>919</v>
      </c>
      <c r="B365" s="36" t="s">
        <v>511</v>
      </c>
      <c r="C365" s="58" t="s">
        <v>684</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x14ac:dyDescent="0.2">
      <c r="B366" s="36" t="s">
        <v>135</v>
      </c>
    </row>
    <row r="367" spans="1:13" ht="74.25" hidden="1" customHeight="1" x14ac:dyDescent="0.2">
      <c r="A367" s="58" t="s">
        <v>246</v>
      </c>
      <c r="B367" s="36" t="s">
        <v>90</v>
      </c>
      <c r="C367" s="58" t="s">
        <v>684</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x14ac:dyDescent="0.2">
      <c r="B368" s="36" t="s">
        <v>490</v>
      </c>
    </row>
    <row r="369" spans="1:13" ht="12.75" hidden="1" customHeight="1" x14ac:dyDescent="0.2"/>
    <row r="370" spans="1:13" ht="12.75" hidden="1" customHeight="1" x14ac:dyDescent="0.2">
      <c r="B370" s="36" t="s">
        <v>548</v>
      </c>
    </row>
    <row r="371" spans="1:13" ht="12.75" hidden="1" customHeight="1" x14ac:dyDescent="0.2">
      <c r="B371" s="64" t="s">
        <v>1060</v>
      </c>
      <c r="F371" s="28">
        <v>53521.23</v>
      </c>
      <c r="H371" s="28">
        <v>24653619.489999998</v>
      </c>
    </row>
    <row r="372" spans="1:13" ht="12.75" hidden="1" customHeight="1" x14ac:dyDescent="0.2">
      <c r="B372" s="64" t="s">
        <v>222</v>
      </c>
    </row>
    <row r="373" spans="1:13" ht="42.75" hidden="1" customHeight="1" x14ac:dyDescent="0.2">
      <c r="A373" s="58" t="s">
        <v>138</v>
      </c>
      <c r="B373" s="36" t="s">
        <v>85</v>
      </c>
      <c r="C373" s="58" t="s">
        <v>1047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x14ac:dyDescent="0.2">
      <c r="A374" s="58" t="s">
        <v>575</v>
      </c>
      <c r="B374" s="36" t="s">
        <v>725</v>
      </c>
      <c r="C374" s="58" t="s">
        <v>684</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x14ac:dyDescent="0.2">
      <c r="B375" s="36" t="s">
        <v>347</v>
      </c>
    </row>
    <row r="376" spans="1:13" ht="74.25" hidden="1" customHeight="1" x14ac:dyDescent="0.2">
      <c r="A376" s="58" t="s">
        <v>924</v>
      </c>
      <c r="B376" s="36" t="s">
        <v>1077</v>
      </c>
      <c r="C376" s="58" t="s">
        <v>713</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x14ac:dyDescent="0.2">
      <c r="B377" s="36" t="s">
        <v>596</v>
      </c>
    </row>
    <row r="378" spans="1:13" ht="53.25" hidden="1" customHeight="1" x14ac:dyDescent="0.2">
      <c r="A378" s="58" t="s">
        <v>944</v>
      </c>
      <c r="B378" s="36" t="s">
        <v>62</v>
      </c>
      <c r="C378" s="58" t="s">
        <v>1047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x14ac:dyDescent="0.2">
      <c r="B379" s="64" t="s">
        <v>812</v>
      </c>
      <c r="F379" s="28">
        <v>378796.33</v>
      </c>
      <c r="H379" s="28">
        <v>123527.23</v>
      </c>
    </row>
    <row r="380" spans="1:13" ht="12.75" hidden="1" customHeight="1" x14ac:dyDescent="0.2">
      <c r="B380" s="64" t="s">
        <v>308</v>
      </c>
    </row>
    <row r="381" spans="1:13" ht="63.75" hidden="1" customHeight="1" x14ac:dyDescent="0.2">
      <c r="A381" s="58" t="s">
        <v>358</v>
      </c>
      <c r="B381" s="36" t="s">
        <v>467</v>
      </c>
      <c r="C381" s="58" t="s">
        <v>1058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x14ac:dyDescent="0.2">
      <c r="B382" s="36" t="s">
        <v>572</v>
      </c>
    </row>
    <row r="383" spans="1:13" ht="12.75" hidden="1" customHeight="1" x14ac:dyDescent="0.2">
      <c r="B383" s="64" t="s">
        <v>19</v>
      </c>
      <c r="F383" s="28">
        <v>750462.72</v>
      </c>
      <c r="H383" s="28">
        <v>49860.75</v>
      </c>
    </row>
    <row r="384" spans="1:13" ht="12.75" hidden="1" customHeight="1" x14ac:dyDescent="0.2">
      <c r="B384" s="64" t="s">
        <v>17</v>
      </c>
    </row>
    <row r="385" spans="1:13" ht="12.75" hidden="1" customHeight="1" x14ac:dyDescent="0.2"/>
    <row r="386" spans="1:13" ht="12.75" hidden="1" customHeight="1" x14ac:dyDescent="0.2">
      <c r="B386" s="64" t="s">
        <v>603</v>
      </c>
      <c r="F386" s="28">
        <v>44919</v>
      </c>
      <c r="H386" s="28">
        <v>0</v>
      </c>
    </row>
    <row r="387" spans="1:13" ht="12.75" hidden="1" customHeight="1" x14ac:dyDescent="0.2">
      <c r="B387" s="64" t="s">
        <v>1060</v>
      </c>
      <c r="F387" s="28">
        <v>1227699.28</v>
      </c>
      <c r="H387" s="28">
        <v>212467.79</v>
      </c>
    </row>
    <row r="388" spans="1:13" ht="12.75" hidden="1" customHeight="1" x14ac:dyDescent="0.2">
      <c r="B388" s="64" t="s">
        <v>4</v>
      </c>
    </row>
    <row r="389" spans="1:13" ht="12.75" hidden="1" customHeight="1" x14ac:dyDescent="0.2">
      <c r="B389" s="64" t="s">
        <v>174</v>
      </c>
    </row>
    <row r="390" spans="1:13" ht="32.25" hidden="1" customHeight="1" x14ac:dyDescent="0.2">
      <c r="A390" s="58" t="s">
        <v>883</v>
      </c>
      <c r="B390" s="36" t="s">
        <v>999</v>
      </c>
      <c r="C390" s="58" t="s">
        <v>1047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x14ac:dyDescent="0.2">
      <c r="A391" s="58" t="s">
        <v>919</v>
      </c>
      <c r="B391" s="36" t="s">
        <v>511</v>
      </c>
      <c r="C391" s="58" t="s">
        <v>684</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x14ac:dyDescent="0.2">
      <c r="B392" s="36" t="s">
        <v>135</v>
      </c>
    </row>
    <row r="393" spans="1:13" ht="12.75" hidden="1" customHeight="1" x14ac:dyDescent="0.2">
      <c r="B393" s="64" t="s">
        <v>22</v>
      </c>
      <c r="F393" s="28">
        <v>8125.52</v>
      </c>
      <c r="H393" s="28">
        <v>2880.22</v>
      </c>
    </row>
    <row r="394" spans="1:13" ht="12.75" hidden="1" customHeight="1" x14ac:dyDescent="0.2">
      <c r="B394" s="64" t="s">
        <v>222</v>
      </c>
    </row>
    <row r="395" spans="1:13" ht="42.75" hidden="1" customHeight="1" x14ac:dyDescent="0.2">
      <c r="A395" s="58" t="s">
        <v>963</v>
      </c>
      <c r="B395" s="36" t="s">
        <v>837</v>
      </c>
      <c r="C395" s="58" t="s">
        <v>1047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x14ac:dyDescent="0.2">
      <c r="B396" s="64" t="s">
        <v>812</v>
      </c>
      <c r="F396" s="28">
        <v>12344.53</v>
      </c>
      <c r="H396" s="28">
        <v>3283.18</v>
      </c>
    </row>
    <row r="397" spans="1:13" ht="12.75" hidden="1" customHeight="1" x14ac:dyDescent="0.2">
      <c r="B397" s="64" t="s">
        <v>308</v>
      </c>
    </row>
    <row r="398" spans="1:13" ht="12.75" hidden="1" customHeight="1" x14ac:dyDescent="0.2">
      <c r="B398" s="64" t="s">
        <v>19</v>
      </c>
      <c r="F398" s="28">
        <v>59177.07</v>
      </c>
      <c r="H398" s="28">
        <v>0</v>
      </c>
    </row>
    <row r="399" spans="1:13" ht="12.75" hidden="1" customHeight="1" x14ac:dyDescent="0.2">
      <c r="B399" s="64" t="s">
        <v>864</v>
      </c>
    </row>
    <row r="400" spans="1:13" ht="12.75" hidden="1" customHeight="1" x14ac:dyDescent="0.2">
      <c r="B400" s="64" t="s">
        <v>865</v>
      </c>
      <c r="F400" s="28">
        <v>146408.51999999999</v>
      </c>
      <c r="H400" s="28">
        <v>0</v>
      </c>
    </row>
    <row r="401" spans="1:13" ht="12.75" hidden="1" customHeight="1" x14ac:dyDescent="0.2">
      <c r="B401" s="64" t="s">
        <v>17</v>
      </c>
    </row>
    <row r="402" spans="1:13" ht="12.75" hidden="1" customHeight="1" x14ac:dyDescent="0.2">
      <c r="B402" s="64" t="s">
        <v>603</v>
      </c>
      <c r="F402" s="28">
        <v>71357.039999999994</v>
      </c>
      <c r="H402" s="28">
        <v>0</v>
      </c>
    </row>
    <row r="403" spans="1:13" ht="12.75" hidden="1" customHeight="1" x14ac:dyDescent="0.2">
      <c r="B403" s="64" t="s">
        <v>582</v>
      </c>
      <c r="F403" s="28">
        <v>297412.68</v>
      </c>
      <c r="H403" s="28">
        <v>6163.4</v>
      </c>
    </row>
    <row r="404" spans="1:13" ht="12.75" hidden="1" customHeight="1" x14ac:dyDescent="0.2">
      <c r="B404" s="64" t="s">
        <v>630</v>
      </c>
      <c r="F404" s="28">
        <v>1525111.96</v>
      </c>
      <c r="H404" s="28">
        <v>218631.19</v>
      </c>
    </row>
    <row r="405" spans="1:13" ht="12.75" hidden="1" customHeight="1" x14ac:dyDescent="0.2">
      <c r="B405" s="64" t="s">
        <v>517</v>
      </c>
    </row>
    <row r="406" spans="1:13" ht="12.75" hidden="1" customHeight="1" x14ac:dyDescent="0.2">
      <c r="B406" s="64" t="s">
        <v>1062</v>
      </c>
    </row>
    <row r="407" spans="1:13" ht="32.25" hidden="1" customHeight="1" x14ac:dyDescent="0.2">
      <c r="A407" s="58" t="s">
        <v>883</v>
      </c>
      <c r="B407" s="36" t="s">
        <v>999</v>
      </c>
      <c r="C407" s="58" t="s">
        <v>1047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x14ac:dyDescent="0.2">
      <c r="B408" s="64" t="s">
        <v>549</v>
      </c>
      <c r="F408" s="28">
        <v>4794.5600000000004</v>
      </c>
      <c r="H408" s="28">
        <v>84.7</v>
      </c>
    </row>
    <row r="409" spans="1:13" ht="12.75" hidden="1" customHeight="1" x14ac:dyDescent="0.2">
      <c r="B409" s="64" t="s">
        <v>222</v>
      </c>
    </row>
    <row r="410" spans="1:13" ht="42.75" hidden="1" customHeight="1" x14ac:dyDescent="0.2">
      <c r="A410" s="58" t="s">
        <v>963</v>
      </c>
      <c r="B410" s="36" t="s">
        <v>837</v>
      </c>
      <c r="C410" s="58" t="s">
        <v>1047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x14ac:dyDescent="0.2">
      <c r="A411" s="58" t="s">
        <v>575</v>
      </c>
      <c r="B411" s="36" t="s">
        <v>725</v>
      </c>
      <c r="C411" s="58" t="s">
        <v>684</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x14ac:dyDescent="0.2"/>
    <row r="413" spans="1:13" ht="21.75" hidden="1" customHeight="1" x14ac:dyDescent="0.2">
      <c r="B413" s="36" t="s">
        <v>347</v>
      </c>
    </row>
    <row r="414" spans="1:13" ht="74.25" hidden="1" customHeight="1" x14ac:dyDescent="0.2">
      <c r="A414" s="58" t="s">
        <v>221</v>
      </c>
      <c r="B414" s="36" t="s">
        <v>251</v>
      </c>
      <c r="C414" s="58" t="s">
        <v>103</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x14ac:dyDescent="0.2">
      <c r="B415" s="36" t="s">
        <v>979</v>
      </c>
    </row>
    <row r="416" spans="1:13" ht="74.25" hidden="1" customHeight="1" x14ac:dyDescent="0.2">
      <c r="A416" s="58" t="s">
        <v>924</v>
      </c>
      <c r="B416" s="36" t="s">
        <v>1077</v>
      </c>
      <c r="C416" s="58" t="s">
        <v>713</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x14ac:dyDescent="0.2">
      <c r="B417" s="36" t="s">
        <v>596</v>
      </c>
    </row>
    <row r="418" spans="1:13" ht="53.25" hidden="1" customHeight="1" x14ac:dyDescent="0.2">
      <c r="A418" s="58" t="s">
        <v>944</v>
      </c>
      <c r="B418" s="36" t="s">
        <v>62</v>
      </c>
      <c r="C418" s="58" t="s">
        <v>1047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x14ac:dyDescent="0.2">
      <c r="B419" s="64" t="s">
        <v>812</v>
      </c>
      <c r="F419" s="28">
        <v>9110.09</v>
      </c>
      <c r="H419" s="28">
        <v>7124.08</v>
      </c>
    </row>
    <row r="420" spans="1:13" ht="12.75" hidden="1" customHeight="1" x14ac:dyDescent="0.2">
      <c r="B420" s="64" t="s">
        <v>308</v>
      </c>
    </row>
    <row r="421" spans="1:13" ht="74.25" hidden="1" customHeight="1" x14ac:dyDescent="0.2">
      <c r="A421" s="58" t="s">
        <v>226</v>
      </c>
      <c r="B421" s="36" t="s">
        <v>668</v>
      </c>
      <c r="C421" s="58" t="s">
        <v>1047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x14ac:dyDescent="0.2">
      <c r="B422" s="36" t="s">
        <v>695</v>
      </c>
    </row>
    <row r="423" spans="1:13" ht="63.75" hidden="1" customHeight="1" x14ac:dyDescent="0.2">
      <c r="A423" s="58" t="s">
        <v>541</v>
      </c>
      <c r="B423" s="36" t="s">
        <v>1055</v>
      </c>
      <c r="C423" s="58" t="s">
        <v>103</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x14ac:dyDescent="0.2">
      <c r="B424" s="36" t="s">
        <v>548</v>
      </c>
    </row>
    <row r="425" spans="1:13" ht="63.75" hidden="1" customHeight="1" x14ac:dyDescent="0.2">
      <c r="A425" s="58" t="s">
        <v>296</v>
      </c>
      <c r="B425" s="36" t="s">
        <v>863</v>
      </c>
      <c r="C425" s="58" t="s">
        <v>684</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x14ac:dyDescent="0.2"/>
    <row r="427" spans="1:13" ht="42.75" hidden="1" customHeight="1" x14ac:dyDescent="0.2">
      <c r="B427" s="36" t="s">
        <v>10</v>
      </c>
    </row>
    <row r="428" spans="1:13" ht="12.75" hidden="1" customHeight="1" x14ac:dyDescent="0.2">
      <c r="B428" s="64" t="s">
        <v>19</v>
      </c>
      <c r="F428" s="28">
        <v>11739.54</v>
      </c>
      <c r="H428" s="28">
        <v>7001.3</v>
      </c>
    </row>
    <row r="429" spans="1:13" ht="12.75" hidden="1" customHeight="1" x14ac:dyDescent="0.2">
      <c r="B429" s="64" t="s">
        <v>17</v>
      </c>
    </row>
    <row r="430" spans="1:13" ht="63.75" hidden="1" customHeight="1" x14ac:dyDescent="0.2">
      <c r="A430" s="58" t="s">
        <v>234</v>
      </c>
      <c r="B430" s="36" t="s">
        <v>250</v>
      </c>
      <c r="C430" s="58" t="s">
        <v>1047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x14ac:dyDescent="0.2">
      <c r="B431" s="36" t="s">
        <v>913</v>
      </c>
    </row>
    <row r="432" spans="1:13" ht="63.75" hidden="1" customHeight="1" x14ac:dyDescent="0.2">
      <c r="A432" s="58" t="s">
        <v>323</v>
      </c>
      <c r="B432" s="36" t="s">
        <v>966</v>
      </c>
      <c r="C432" s="58" t="s">
        <v>103</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x14ac:dyDescent="0.2">
      <c r="B433" s="36" t="s">
        <v>548</v>
      </c>
    </row>
    <row r="434" spans="1:13" ht="74.25" hidden="1" customHeight="1" x14ac:dyDescent="0.2">
      <c r="A434" s="58" t="s">
        <v>1034</v>
      </c>
      <c r="B434" s="36" t="s">
        <v>244</v>
      </c>
      <c r="C434" s="58" t="s">
        <v>103</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x14ac:dyDescent="0.2">
      <c r="B435" s="36" t="s">
        <v>913</v>
      </c>
    </row>
    <row r="436" spans="1:13" ht="74.25" hidden="1" customHeight="1" x14ac:dyDescent="0.2">
      <c r="A436" s="58" t="s">
        <v>1048</v>
      </c>
      <c r="B436" s="36" t="s">
        <v>772</v>
      </c>
      <c r="C436" s="58" t="s">
        <v>684</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x14ac:dyDescent="0.2">
      <c r="B437" s="36" t="s">
        <v>913</v>
      </c>
    </row>
    <row r="438" spans="1:13" ht="53.25" hidden="1" customHeight="1" x14ac:dyDescent="0.2">
      <c r="A438" s="58" t="s">
        <v>514</v>
      </c>
      <c r="B438" s="36" t="s">
        <v>728</v>
      </c>
      <c r="C438" s="58" t="s">
        <v>1047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x14ac:dyDescent="0.2">
      <c r="B439" s="64" t="s">
        <v>603</v>
      </c>
      <c r="F439" s="28">
        <v>16793.63</v>
      </c>
      <c r="H439" s="28">
        <v>18212.03</v>
      </c>
    </row>
    <row r="440" spans="1:13" ht="12.75" hidden="1" customHeight="1" x14ac:dyDescent="0.2">
      <c r="B440" s="64" t="s">
        <v>79</v>
      </c>
    </row>
    <row r="441" spans="1:13" ht="12.75" hidden="1" customHeight="1" x14ac:dyDescent="0.2">
      <c r="B441" s="64" t="s">
        <v>611</v>
      </c>
      <c r="F441" s="28">
        <v>1668.38</v>
      </c>
      <c r="H441" s="28">
        <v>0</v>
      </c>
    </row>
    <row r="442" spans="1:13" ht="12.75" hidden="1" customHeight="1" x14ac:dyDescent="0.2">
      <c r="B442" s="64" t="s">
        <v>360</v>
      </c>
    </row>
    <row r="443" spans="1:13" ht="12.75" hidden="1" customHeight="1" x14ac:dyDescent="0.2"/>
    <row r="444" spans="1:13" ht="63.75" hidden="1" customHeight="1" x14ac:dyDescent="0.2">
      <c r="A444" s="58" t="s">
        <v>419</v>
      </c>
      <c r="B444" s="36" t="s">
        <v>155</v>
      </c>
      <c r="C444" s="58" t="s">
        <v>703</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x14ac:dyDescent="0.2">
      <c r="A445" s="58" t="s">
        <v>25</v>
      </c>
      <c r="B445" s="36" t="s">
        <v>1083</v>
      </c>
      <c r="C445" s="58" t="s">
        <v>703</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x14ac:dyDescent="0.2">
      <c r="B446" s="64" t="s">
        <v>900</v>
      </c>
      <c r="F446" s="28">
        <v>6991.04</v>
      </c>
      <c r="H446" s="28">
        <v>785.92</v>
      </c>
    </row>
    <row r="447" spans="1:13" ht="12.75" hidden="1" customHeight="1" x14ac:dyDescent="0.2">
      <c r="B447" s="64" t="s">
        <v>806</v>
      </c>
    </row>
    <row r="448" spans="1:13" ht="53.25" hidden="1" customHeight="1" x14ac:dyDescent="0.2">
      <c r="A448" s="58" t="s">
        <v>154</v>
      </c>
      <c r="B448" s="36" t="s">
        <v>793</v>
      </c>
      <c r="C448" s="58" t="s">
        <v>1047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x14ac:dyDescent="0.2">
      <c r="B449" s="64" t="s">
        <v>799</v>
      </c>
      <c r="F449" s="28">
        <v>5814.3</v>
      </c>
      <c r="H449" s="28">
        <v>1017.36</v>
      </c>
    </row>
    <row r="450" spans="1:13" ht="12.75" hidden="1" customHeight="1" x14ac:dyDescent="0.2">
      <c r="B450" s="64" t="s">
        <v>179</v>
      </c>
    </row>
    <row r="451" spans="1:13" ht="63.75" hidden="1" customHeight="1" x14ac:dyDescent="0.2">
      <c r="A451" s="58" t="s">
        <v>717</v>
      </c>
      <c r="B451" s="36" t="s">
        <v>857</v>
      </c>
      <c r="C451" s="58" t="s">
        <v>846</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x14ac:dyDescent="0.2">
      <c r="B452" s="36" t="s">
        <v>500</v>
      </c>
    </row>
    <row r="453" spans="1:13" ht="12.75" hidden="1" customHeight="1" x14ac:dyDescent="0.2">
      <c r="B453" s="64" t="s">
        <v>770</v>
      </c>
      <c r="F453" s="28">
        <v>23705.4</v>
      </c>
      <c r="H453" s="28">
        <v>843.84</v>
      </c>
    </row>
    <row r="454" spans="1:13" ht="12.75" hidden="1" customHeight="1" x14ac:dyDescent="0.2">
      <c r="B454" s="64" t="s">
        <v>826</v>
      </c>
    </row>
    <row r="455" spans="1:13" ht="63.75" hidden="1" customHeight="1" x14ac:dyDescent="0.2">
      <c r="A455" s="58" t="s">
        <v>84</v>
      </c>
      <c r="B455" s="36" t="s">
        <v>640</v>
      </c>
      <c r="C455" s="58" t="s">
        <v>703</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x14ac:dyDescent="0.2">
      <c r="B456" s="36" t="s">
        <v>434</v>
      </c>
    </row>
    <row r="457" spans="1:13" ht="63.75" hidden="1" customHeight="1" x14ac:dyDescent="0.2">
      <c r="B457" s="36" t="s">
        <v>42</v>
      </c>
    </row>
    <row r="458" spans="1:13" ht="12.75" hidden="1" customHeight="1" x14ac:dyDescent="0.2"/>
    <row r="459" spans="1:13" ht="63.75" hidden="1" customHeight="1" x14ac:dyDescent="0.2">
      <c r="A459" s="58" t="s">
        <v>231</v>
      </c>
      <c r="B459" s="36" t="s">
        <v>673</v>
      </c>
      <c r="C459" s="58" t="s">
        <v>1047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x14ac:dyDescent="0.2">
      <c r="B460" s="36" t="s">
        <v>814</v>
      </c>
    </row>
    <row r="461" spans="1:13" ht="63.75" hidden="1" customHeight="1" x14ac:dyDescent="0.2">
      <c r="A461" s="58" t="s">
        <v>223</v>
      </c>
      <c r="B461" s="36" t="s">
        <v>745</v>
      </c>
      <c r="C461" s="58" t="s">
        <v>703</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x14ac:dyDescent="0.2">
      <c r="B462" s="36" t="s">
        <v>412</v>
      </c>
    </row>
    <row r="463" spans="1:13" ht="12.75" hidden="1" customHeight="1" x14ac:dyDescent="0.2">
      <c r="B463" s="64" t="s">
        <v>945</v>
      </c>
      <c r="F463" s="28">
        <v>29221.84</v>
      </c>
      <c r="H463" s="28">
        <v>20359.2</v>
      </c>
    </row>
    <row r="464" spans="1:13" ht="12.75" hidden="1" customHeight="1" x14ac:dyDescent="0.2">
      <c r="B464" s="64" t="s">
        <v>102</v>
      </c>
      <c r="F464" s="28">
        <v>109838.78</v>
      </c>
      <c r="H464" s="28">
        <v>55428.43</v>
      </c>
    </row>
    <row r="465" spans="1:13" ht="12.75" hidden="1" customHeight="1" x14ac:dyDescent="0.2">
      <c r="B465" s="64" t="s">
        <v>526</v>
      </c>
    </row>
    <row r="466" spans="1:13" ht="12.75" hidden="1" customHeight="1" x14ac:dyDescent="0.2">
      <c r="B466" s="64" t="s">
        <v>55</v>
      </c>
    </row>
    <row r="467" spans="1:13" ht="12.75" hidden="1" customHeight="1" x14ac:dyDescent="0.2">
      <c r="B467" s="64" t="s">
        <v>79</v>
      </c>
    </row>
    <row r="468" spans="1:13" ht="63.75" hidden="1" customHeight="1" x14ac:dyDescent="0.2">
      <c r="A468" s="58" t="s">
        <v>701</v>
      </c>
      <c r="B468" s="36" t="s">
        <v>647</v>
      </c>
      <c r="C468" s="58" t="s">
        <v>703</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x14ac:dyDescent="0.2">
      <c r="B469" s="36" t="s">
        <v>82</v>
      </c>
    </row>
    <row r="470" spans="1:13" ht="74.25" hidden="1" customHeight="1" x14ac:dyDescent="0.2">
      <c r="A470" s="58" t="s">
        <v>339</v>
      </c>
      <c r="B470" s="36" t="s">
        <v>672</v>
      </c>
      <c r="C470" s="58" t="s">
        <v>1058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x14ac:dyDescent="0.2">
      <c r="B471" s="36" t="s">
        <v>32</v>
      </c>
    </row>
    <row r="472" spans="1:13" ht="12.75" hidden="1" customHeight="1" x14ac:dyDescent="0.2">
      <c r="B472" s="64" t="s">
        <v>611</v>
      </c>
      <c r="F472" s="28">
        <v>9488.02</v>
      </c>
      <c r="H472" s="28">
        <v>234876.39</v>
      </c>
    </row>
    <row r="473" spans="1:13" ht="12.75" hidden="1" customHeight="1" x14ac:dyDescent="0.2">
      <c r="B473" s="64" t="s">
        <v>826</v>
      </c>
    </row>
    <row r="474" spans="1:13" ht="63.75" hidden="1" customHeight="1" x14ac:dyDescent="0.2">
      <c r="A474" s="58" t="s">
        <v>741</v>
      </c>
      <c r="B474" s="36" t="s">
        <v>1019</v>
      </c>
      <c r="C474" s="58" t="s">
        <v>703</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x14ac:dyDescent="0.2"/>
    <row r="476" spans="1:13" ht="12.75" hidden="1" customHeight="1" x14ac:dyDescent="0.2">
      <c r="B476" s="36" t="s">
        <v>325</v>
      </c>
    </row>
    <row r="477" spans="1:13" ht="63.75" hidden="1" customHeight="1" x14ac:dyDescent="0.2">
      <c r="A477" s="58" t="s">
        <v>377</v>
      </c>
      <c r="B477" s="36" t="s">
        <v>825</v>
      </c>
      <c r="C477" s="58" t="s">
        <v>703</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x14ac:dyDescent="0.2">
      <c r="B478" s="36" t="s">
        <v>140</v>
      </c>
    </row>
    <row r="479" spans="1:13" ht="63.75" hidden="1" customHeight="1" x14ac:dyDescent="0.2">
      <c r="A479" s="58" t="s">
        <v>834</v>
      </c>
      <c r="B479" s="36" t="s">
        <v>180</v>
      </c>
      <c r="C479" s="58" t="s">
        <v>703</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x14ac:dyDescent="0.2">
      <c r="A480" s="58" t="s">
        <v>196</v>
      </c>
      <c r="B480" s="36" t="s">
        <v>871</v>
      </c>
      <c r="C480" s="58" t="s">
        <v>703</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x14ac:dyDescent="0.2">
      <c r="A481" s="58" t="s">
        <v>951</v>
      </c>
      <c r="B481" s="36" t="s">
        <v>1014</v>
      </c>
      <c r="C481" s="58" t="s">
        <v>703</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x14ac:dyDescent="0.2">
      <c r="A482" s="58" t="s">
        <v>574</v>
      </c>
      <c r="B482" s="36" t="s">
        <v>723</v>
      </c>
      <c r="C482" s="58" t="s">
        <v>703</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x14ac:dyDescent="0.2">
      <c r="A483" s="58" t="s">
        <v>787</v>
      </c>
      <c r="B483" s="36" t="s">
        <v>613</v>
      </c>
      <c r="C483" s="58" t="s">
        <v>703</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x14ac:dyDescent="0.2">
      <c r="B484" s="64" t="s">
        <v>945</v>
      </c>
      <c r="F484" s="28">
        <v>76056.75</v>
      </c>
      <c r="H484" s="28">
        <v>111832.91</v>
      </c>
    </row>
    <row r="485" spans="1:13" ht="12.75" hidden="1" customHeight="1" x14ac:dyDescent="0.2">
      <c r="B485" s="64" t="s">
        <v>1079</v>
      </c>
      <c r="F485" s="28">
        <v>85544.77</v>
      </c>
      <c r="H485" s="28">
        <v>291280.87</v>
      </c>
    </row>
    <row r="486" spans="1:13" ht="12.75" hidden="1" customHeight="1" x14ac:dyDescent="0.2">
      <c r="B486" s="64" t="s">
        <v>901</v>
      </c>
    </row>
    <row r="487" spans="1:13" ht="12.75" hidden="1" customHeight="1" x14ac:dyDescent="0.2"/>
    <row r="488" spans="1:13" ht="12.75" hidden="1" customHeight="1" x14ac:dyDescent="0.2">
      <c r="B488" s="64" t="s">
        <v>826</v>
      </c>
    </row>
    <row r="489" spans="1:13" ht="12.75" hidden="1" customHeight="1" x14ac:dyDescent="0.2">
      <c r="B489" s="64" t="s">
        <v>945</v>
      </c>
      <c r="F489" s="28">
        <v>155874.42000000001</v>
      </c>
      <c r="H489" s="28">
        <v>0</v>
      </c>
    </row>
    <row r="490" spans="1:13" ht="12.75" hidden="1" customHeight="1" x14ac:dyDescent="0.2">
      <c r="B490" s="64" t="s">
        <v>191</v>
      </c>
      <c r="F490" s="28">
        <v>155874.42000000001</v>
      </c>
      <c r="H490" s="28">
        <v>0</v>
      </c>
    </row>
    <row r="491" spans="1:13" ht="12.75" hidden="1" customHeight="1" x14ac:dyDescent="0.2">
      <c r="B491" s="64" t="s">
        <v>499</v>
      </c>
      <c r="F491" s="28">
        <v>241419.19</v>
      </c>
      <c r="H491" s="28">
        <v>291280.87</v>
      </c>
    </row>
    <row r="492" spans="1:13" ht="12.75" hidden="1" customHeight="1" x14ac:dyDescent="0.2">
      <c r="B492" s="64" t="s">
        <v>178</v>
      </c>
    </row>
    <row r="493" spans="1:13" ht="12.75" hidden="1" customHeight="1" x14ac:dyDescent="0.2">
      <c r="B493" s="64" t="s">
        <v>178</v>
      </c>
    </row>
    <row r="494" spans="1:13" ht="12.75" hidden="1" customHeight="1" x14ac:dyDescent="0.2">
      <c r="B494" s="64" t="s">
        <v>1062</v>
      </c>
    </row>
    <row r="495" spans="1:13" ht="63.75" hidden="1" customHeight="1" x14ac:dyDescent="0.2">
      <c r="A495" s="58" t="s">
        <v>330</v>
      </c>
      <c r="B495" s="36" t="s">
        <v>577</v>
      </c>
      <c r="C495" s="58" t="s">
        <v>684</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x14ac:dyDescent="0.2">
      <c r="B496" s="36" t="s">
        <v>584</v>
      </c>
    </row>
    <row r="497" spans="1:13" ht="63.75" hidden="1" customHeight="1" x14ac:dyDescent="0.2">
      <c r="A497" s="58" t="s">
        <v>1039</v>
      </c>
      <c r="B497" s="36" t="s">
        <v>656</v>
      </c>
      <c r="C497" s="58" t="s">
        <v>684</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x14ac:dyDescent="0.2">
      <c r="B498" s="36" t="s">
        <v>147</v>
      </c>
    </row>
    <row r="499" spans="1:13" ht="53.25" hidden="1" customHeight="1" x14ac:dyDescent="0.2">
      <c r="A499" s="58" t="s">
        <v>81</v>
      </c>
      <c r="B499" s="36" t="s">
        <v>977</v>
      </c>
      <c r="C499" s="58" t="s">
        <v>684</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x14ac:dyDescent="0.2">
      <c r="A500" s="58" t="s">
        <v>815</v>
      </c>
      <c r="B500" s="36" t="s">
        <v>729</v>
      </c>
      <c r="C500" s="58" t="s">
        <v>629</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x14ac:dyDescent="0.2">
      <c r="B501" s="36" t="s">
        <v>520</v>
      </c>
    </row>
    <row r="502" spans="1:13" ht="12.75" hidden="1" customHeight="1" x14ac:dyDescent="0.2">
      <c r="B502" s="64" t="s">
        <v>549</v>
      </c>
      <c r="F502" s="28">
        <v>42674.97</v>
      </c>
      <c r="H502" s="28">
        <v>8445.99</v>
      </c>
    </row>
    <row r="503" spans="1:13" ht="12.75" hidden="1" customHeight="1" x14ac:dyDescent="0.2">
      <c r="B503" s="64" t="s">
        <v>222</v>
      </c>
    </row>
    <row r="504" spans="1:13" ht="42.75" hidden="1" customHeight="1" x14ac:dyDescent="0.2">
      <c r="A504" s="58" t="s">
        <v>963</v>
      </c>
      <c r="B504" s="36" t="s">
        <v>837</v>
      </c>
      <c r="C504" s="58" t="s">
        <v>1047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x14ac:dyDescent="0.2"/>
    <row r="506" spans="1:13" ht="42.75" hidden="1" customHeight="1" x14ac:dyDescent="0.2">
      <c r="A506" s="58" t="s">
        <v>1072</v>
      </c>
      <c r="B506" s="36" t="s">
        <v>423</v>
      </c>
      <c r="C506" s="58" t="s">
        <v>684</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x14ac:dyDescent="0.2">
      <c r="A507" s="58" t="s">
        <v>56</v>
      </c>
      <c r="B507" s="36" t="s">
        <v>364</v>
      </c>
      <c r="C507" s="58" t="s">
        <v>684</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x14ac:dyDescent="0.2">
      <c r="A508" s="58" t="s">
        <v>221</v>
      </c>
      <c r="B508" s="36" t="s">
        <v>251</v>
      </c>
      <c r="C508" s="58" t="s">
        <v>103</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x14ac:dyDescent="0.2">
      <c r="B509" s="36" t="s">
        <v>979</v>
      </c>
    </row>
    <row r="510" spans="1:13" ht="74.25" hidden="1" customHeight="1" x14ac:dyDescent="0.2">
      <c r="A510" s="58" t="s">
        <v>924</v>
      </c>
      <c r="B510" s="36" t="s">
        <v>1077</v>
      </c>
      <c r="C510" s="58" t="s">
        <v>713</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x14ac:dyDescent="0.2">
      <c r="B511" s="36" t="s">
        <v>596</v>
      </c>
    </row>
    <row r="512" spans="1:13" ht="63.75" hidden="1" customHeight="1" x14ac:dyDescent="0.2">
      <c r="A512" s="58" t="s">
        <v>249</v>
      </c>
      <c r="B512" s="36" t="s">
        <v>390</v>
      </c>
      <c r="C512" s="58" t="s">
        <v>1047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x14ac:dyDescent="0.2">
      <c r="A513" s="58" t="s">
        <v>744</v>
      </c>
      <c r="B513" s="36" t="s">
        <v>829</v>
      </c>
      <c r="C513" s="58" t="s">
        <v>1047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x14ac:dyDescent="0.2">
      <c r="B514" s="64" t="s">
        <v>812</v>
      </c>
      <c r="F514" s="28">
        <v>202451.4</v>
      </c>
      <c r="H514" s="28">
        <v>149428.92000000001</v>
      </c>
    </row>
    <row r="515" spans="1:13" ht="12.75" hidden="1" customHeight="1" x14ac:dyDescent="0.2">
      <c r="B515" s="64" t="s">
        <v>308</v>
      </c>
    </row>
    <row r="516" spans="1:13" ht="12.75" hidden="1" customHeight="1" x14ac:dyDescent="0.2">
      <c r="B516" s="64" t="s">
        <v>19</v>
      </c>
      <c r="F516" s="28">
        <v>78482.7</v>
      </c>
      <c r="H516" s="28">
        <v>0</v>
      </c>
    </row>
    <row r="517" spans="1:13" ht="12.75" hidden="1" customHeight="1" x14ac:dyDescent="0.2">
      <c r="B517" s="64" t="s">
        <v>17</v>
      </c>
    </row>
    <row r="518" spans="1:13" ht="12.75" hidden="1" customHeight="1" x14ac:dyDescent="0.2"/>
    <row r="519" spans="1:13" ht="12.75" hidden="1" customHeight="1" x14ac:dyDescent="0.2">
      <c r="B519" s="64" t="s">
        <v>603</v>
      </c>
      <c r="F519" s="28">
        <v>1551.09</v>
      </c>
      <c r="H519" s="28">
        <v>0</v>
      </c>
    </row>
    <row r="520" spans="1:13" ht="12.75" hidden="1" customHeight="1" x14ac:dyDescent="0.2">
      <c r="B520" s="64" t="s">
        <v>79</v>
      </c>
    </row>
    <row r="521" spans="1:13" ht="63.75" hidden="1" customHeight="1" x14ac:dyDescent="0.2">
      <c r="A521" s="58" t="s">
        <v>594</v>
      </c>
      <c r="B521" s="36" t="s">
        <v>262</v>
      </c>
      <c r="C521" s="58" t="s">
        <v>703</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x14ac:dyDescent="0.2">
      <c r="B522" s="36" t="s">
        <v>548</v>
      </c>
    </row>
    <row r="523" spans="1:13" ht="63.75" hidden="1" customHeight="1" x14ac:dyDescent="0.2">
      <c r="A523" s="58" t="s">
        <v>243</v>
      </c>
      <c r="B523" s="36" t="s">
        <v>696</v>
      </c>
      <c r="C523" s="58" t="s">
        <v>703</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x14ac:dyDescent="0.2">
      <c r="B524" s="64" t="s">
        <v>611</v>
      </c>
      <c r="F524" s="28">
        <v>2774.62</v>
      </c>
      <c r="H524" s="28">
        <v>2746.16</v>
      </c>
    </row>
    <row r="525" spans="1:13" ht="12.75" hidden="1" customHeight="1" x14ac:dyDescent="0.2">
      <c r="B525" s="64" t="s">
        <v>639</v>
      </c>
    </row>
    <row r="526" spans="1:13" ht="63.75" hidden="1" customHeight="1" x14ac:dyDescent="0.2">
      <c r="A526" s="58" t="s">
        <v>590</v>
      </c>
      <c r="B526" s="36" t="s">
        <v>1087</v>
      </c>
      <c r="C526" s="58" t="s">
        <v>703</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x14ac:dyDescent="0.2">
      <c r="B527" s="36" t="s">
        <v>65</v>
      </c>
    </row>
    <row r="528" spans="1:13" ht="12.75" hidden="1" customHeight="1" x14ac:dyDescent="0.2">
      <c r="B528" s="64" t="s">
        <v>619</v>
      </c>
      <c r="F528" s="28">
        <v>3146.66</v>
      </c>
      <c r="H528" s="28">
        <v>3146.66</v>
      </c>
    </row>
    <row r="529" spans="1:13" ht="12.75" hidden="1" customHeight="1" x14ac:dyDescent="0.2">
      <c r="B529" s="64" t="s">
        <v>179</v>
      </c>
    </row>
    <row r="530" spans="1:13" ht="12.75" hidden="1" customHeight="1" x14ac:dyDescent="0.2">
      <c r="B530" s="64" t="s">
        <v>770</v>
      </c>
      <c r="F530" s="28">
        <v>6027.32</v>
      </c>
      <c r="H530" s="28">
        <v>0</v>
      </c>
    </row>
    <row r="531" spans="1:13" ht="12.75" hidden="1" customHeight="1" x14ac:dyDescent="0.2">
      <c r="B531" s="64" t="s">
        <v>826</v>
      </c>
    </row>
    <row r="532" spans="1:13" ht="63.75" hidden="1" customHeight="1" x14ac:dyDescent="0.2">
      <c r="A532" s="58" t="s">
        <v>570</v>
      </c>
      <c r="B532" s="36" t="s">
        <v>867</v>
      </c>
      <c r="C532" s="58" t="s">
        <v>703</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x14ac:dyDescent="0.2">
      <c r="B533" s="36" t="s">
        <v>1076</v>
      </c>
    </row>
    <row r="534" spans="1:13" ht="63.75" hidden="1" customHeight="1" x14ac:dyDescent="0.2">
      <c r="A534" s="58" t="s">
        <v>1033</v>
      </c>
      <c r="B534" s="36" t="s">
        <v>357</v>
      </c>
      <c r="C534" s="58" t="s">
        <v>703</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x14ac:dyDescent="0.2">
      <c r="A535" s="58" t="s">
        <v>380</v>
      </c>
      <c r="B535" s="36" t="s">
        <v>199</v>
      </c>
      <c r="C535" s="58" t="s">
        <v>703</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x14ac:dyDescent="0.2"/>
    <row r="537" spans="1:13" ht="12.75" hidden="1" customHeight="1" x14ac:dyDescent="0.2">
      <c r="B537" s="64" t="s">
        <v>945</v>
      </c>
      <c r="F537" s="28">
        <v>31826.38</v>
      </c>
      <c r="H537" s="28">
        <v>10450.219999999999</v>
      </c>
    </row>
    <row r="538" spans="1:13" ht="12.75" hidden="1" customHeight="1" x14ac:dyDescent="0.2">
      <c r="B538" s="64" t="s">
        <v>531</v>
      </c>
      <c r="F538" s="28">
        <v>368935.14</v>
      </c>
      <c r="H538" s="28">
        <v>174217.95</v>
      </c>
    </row>
    <row r="539" spans="1:13" ht="12.75" hidden="1" customHeight="1" x14ac:dyDescent="0.2">
      <c r="B539" s="64" t="s">
        <v>581</v>
      </c>
    </row>
    <row r="540" spans="1:13" ht="12.75" hidden="1" customHeight="1" x14ac:dyDescent="0.2">
      <c r="B540" s="64" t="s">
        <v>360</v>
      </c>
    </row>
    <row r="541" spans="1:13" ht="12.75" hidden="1" customHeight="1" x14ac:dyDescent="0.2">
      <c r="B541" s="64" t="s">
        <v>900</v>
      </c>
      <c r="F541" s="28">
        <v>27261.74</v>
      </c>
      <c r="H541" s="28">
        <v>0</v>
      </c>
    </row>
    <row r="542" spans="1:13" ht="12.75" hidden="1" customHeight="1" x14ac:dyDescent="0.2">
      <c r="B542" s="64" t="s">
        <v>826</v>
      </c>
    </row>
    <row r="543" spans="1:13" ht="53.25" hidden="1" customHeight="1" x14ac:dyDescent="0.2">
      <c r="A543" s="58" t="s">
        <v>362</v>
      </c>
      <c r="B543" s="36" t="s">
        <v>415</v>
      </c>
      <c r="C543" s="58" t="s">
        <v>703</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x14ac:dyDescent="0.2">
      <c r="B544" s="64" t="s">
        <v>945</v>
      </c>
      <c r="F544" s="28">
        <v>70996.94</v>
      </c>
      <c r="H544" s="28">
        <v>3412.28</v>
      </c>
    </row>
    <row r="545" spans="1:13" ht="12.75" hidden="1" customHeight="1" x14ac:dyDescent="0.2">
      <c r="B545" s="64" t="s">
        <v>451</v>
      </c>
      <c r="F545" s="28">
        <v>98258.68</v>
      </c>
      <c r="H545" s="28">
        <v>3412.28</v>
      </c>
    </row>
    <row r="546" spans="1:13" ht="12.75" hidden="1" customHeight="1" x14ac:dyDescent="0.2">
      <c r="B546" s="64" t="s">
        <v>531</v>
      </c>
      <c r="F546" s="28">
        <v>467193.82</v>
      </c>
      <c r="H546" s="28">
        <v>177630.23</v>
      </c>
    </row>
    <row r="547" spans="1:13" ht="12.75" hidden="1" customHeight="1" x14ac:dyDescent="0.2">
      <c r="B547" s="64" t="s">
        <v>1023</v>
      </c>
    </row>
    <row r="548" spans="1:13" ht="12.75" hidden="1" customHeight="1" x14ac:dyDescent="0.2">
      <c r="B548" s="64" t="s">
        <v>761</v>
      </c>
    </row>
    <row r="549" spans="1:13" ht="12.75" hidden="1" customHeight="1" x14ac:dyDescent="0.2">
      <c r="B549" s="64" t="s">
        <v>1021</v>
      </c>
    </row>
    <row r="550" spans="1:13" ht="12.75" hidden="1" customHeight="1" x14ac:dyDescent="0.2">
      <c r="B550" s="64" t="s">
        <v>935</v>
      </c>
      <c r="F550" s="28">
        <v>7501.5</v>
      </c>
      <c r="H550" s="28">
        <v>0</v>
      </c>
    </row>
    <row r="551" spans="1:13" ht="12.75" hidden="1" customHeight="1" x14ac:dyDescent="0.2">
      <c r="B551" s="64" t="s">
        <v>340</v>
      </c>
    </row>
    <row r="552" spans="1:13" ht="53.25" hidden="1" customHeight="1" x14ac:dyDescent="0.2">
      <c r="A552" s="58" t="s">
        <v>559</v>
      </c>
      <c r="B552" s="36" t="s">
        <v>1064</v>
      </c>
      <c r="C552" s="58" t="s">
        <v>343</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x14ac:dyDescent="0.2">
      <c r="A553" s="58" t="s">
        <v>987</v>
      </c>
      <c r="B553" s="36" t="s">
        <v>455</v>
      </c>
      <c r="C553" s="58" t="s">
        <v>1047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x14ac:dyDescent="0.2">
      <c r="B554" s="64" t="s">
        <v>691</v>
      </c>
      <c r="F554" s="28">
        <v>196446.11</v>
      </c>
      <c r="H554" s="28">
        <v>55393.61</v>
      </c>
    </row>
    <row r="555" spans="1:13" ht="12.75" hidden="1" customHeight="1" x14ac:dyDescent="0.2">
      <c r="B555" s="64" t="s">
        <v>444</v>
      </c>
      <c r="F555" s="28">
        <v>203947.61</v>
      </c>
      <c r="H555" s="28">
        <v>55393.61</v>
      </c>
    </row>
    <row r="556" spans="1:13" ht="12.75" hidden="1" customHeight="1" x14ac:dyDescent="0.2">
      <c r="B556" s="64" t="s">
        <v>954</v>
      </c>
      <c r="F556" s="28">
        <v>203947.61</v>
      </c>
      <c r="H556" s="28">
        <v>55393.61</v>
      </c>
    </row>
    <row r="557" spans="1:13" ht="12.75" hidden="1" customHeight="1" x14ac:dyDescent="0.2">
      <c r="B557" s="64" t="s">
        <v>130</v>
      </c>
    </row>
    <row r="558" spans="1:13" ht="12.75" hidden="1" customHeight="1" x14ac:dyDescent="0.2">
      <c r="B558" s="64" t="s">
        <v>1062</v>
      </c>
    </row>
    <row r="559" spans="1:13" ht="12.75" hidden="1" customHeight="1" x14ac:dyDescent="0.2">
      <c r="B559" s="64" t="s">
        <v>549</v>
      </c>
      <c r="F559" s="28">
        <v>17373.48</v>
      </c>
      <c r="H559" s="28">
        <v>0</v>
      </c>
    </row>
    <row r="560" spans="1:13" ht="12.75" hidden="1" customHeight="1" x14ac:dyDescent="0.2">
      <c r="B560" s="64" t="s">
        <v>360</v>
      </c>
    </row>
    <row r="561" spans="1:13" ht="63.75" hidden="1" customHeight="1" x14ac:dyDescent="0.2">
      <c r="A561" s="58" t="s">
        <v>479</v>
      </c>
      <c r="B561" s="36" t="s">
        <v>753</v>
      </c>
      <c r="C561" s="58" t="s">
        <v>846</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x14ac:dyDescent="0.2"/>
    <row r="563" spans="1:13" ht="63.75" hidden="1" customHeight="1" x14ac:dyDescent="0.2">
      <c r="A563" s="58" t="s">
        <v>881</v>
      </c>
      <c r="B563" s="36" t="s">
        <v>1052</v>
      </c>
      <c r="C563" s="58" t="s">
        <v>846</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x14ac:dyDescent="0.2">
      <c r="A564" s="58" t="s">
        <v>936</v>
      </c>
      <c r="B564" s="36" t="s">
        <v>738</v>
      </c>
      <c r="C564" s="58" t="s">
        <v>846</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x14ac:dyDescent="0.2">
      <c r="B565" s="36" t="s">
        <v>732</v>
      </c>
    </row>
    <row r="566" spans="1:13" ht="63.75" hidden="1" customHeight="1" x14ac:dyDescent="0.2">
      <c r="A566" s="58" t="s">
        <v>240</v>
      </c>
      <c r="B566" s="36" t="s">
        <v>68</v>
      </c>
      <c r="C566" s="58" t="s">
        <v>846</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x14ac:dyDescent="0.2">
      <c r="B567" s="36" t="s">
        <v>869</v>
      </c>
    </row>
    <row r="568" spans="1:13" ht="63.75" hidden="1" customHeight="1" x14ac:dyDescent="0.2">
      <c r="A568" s="58" t="s">
        <v>654</v>
      </c>
      <c r="B568" s="36" t="s">
        <v>599</v>
      </c>
      <c r="C568" s="58" t="s">
        <v>846</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x14ac:dyDescent="0.2">
      <c r="B569" s="36" t="s">
        <v>732</v>
      </c>
    </row>
    <row r="570" spans="1:13" ht="63.75" hidden="1" customHeight="1" x14ac:dyDescent="0.2">
      <c r="A570" s="58" t="s">
        <v>437</v>
      </c>
      <c r="B570" s="36" t="s">
        <v>218</v>
      </c>
      <c r="C570" s="58" t="s">
        <v>846</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x14ac:dyDescent="0.2">
      <c r="B571" s="36" t="s">
        <v>732</v>
      </c>
    </row>
    <row r="572" spans="1:13" ht="63.75" hidden="1" customHeight="1" x14ac:dyDescent="0.2">
      <c r="A572" s="58" t="s">
        <v>183</v>
      </c>
      <c r="B572" s="36" t="s">
        <v>470</v>
      </c>
      <c r="C572" s="58" t="s">
        <v>846</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x14ac:dyDescent="0.2"/>
    <row r="574" spans="1:13" ht="21.75" hidden="1" customHeight="1" x14ac:dyDescent="0.2">
      <c r="B574" s="36" t="s">
        <v>732</v>
      </c>
    </row>
    <row r="575" spans="1:13" ht="63.75" hidden="1" customHeight="1" x14ac:dyDescent="0.2">
      <c r="A575" s="58" t="s">
        <v>166</v>
      </c>
      <c r="B575" s="36" t="s">
        <v>252</v>
      </c>
      <c r="C575" s="58" t="s">
        <v>846</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x14ac:dyDescent="0.2">
      <c r="B576" s="36" t="s">
        <v>732</v>
      </c>
    </row>
    <row r="577" spans="1:13" ht="63.75" hidden="1" customHeight="1" x14ac:dyDescent="0.2">
      <c r="A577" s="58" t="s">
        <v>984</v>
      </c>
      <c r="B577" s="36" t="s">
        <v>794</v>
      </c>
      <c r="C577" s="58" t="s">
        <v>703</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x14ac:dyDescent="0.2">
      <c r="B578" s="36" t="s">
        <v>43</v>
      </c>
    </row>
    <row r="579" spans="1:13" ht="63.75" hidden="1" customHeight="1" x14ac:dyDescent="0.2">
      <c r="A579" s="58" t="s">
        <v>567</v>
      </c>
      <c r="B579" s="36" t="s">
        <v>387</v>
      </c>
      <c r="C579" s="58" t="s">
        <v>703</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x14ac:dyDescent="0.2">
      <c r="B580" s="36" t="s">
        <v>990</v>
      </c>
    </row>
    <row r="581" spans="1:13" ht="63.75" hidden="1" customHeight="1" x14ac:dyDescent="0.2">
      <c r="A581" s="58" t="s">
        <v>342</v>
      </c>
      <c r="B581" s="36" t="s">
        <v>375</v>
      </c>
      <c r="C581" s="58" t="s">
        <v>703</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x14ac:dyDescent="0.2">
      <c r="B582" s="36" t="s">
        <v>34</v>
      </c>
    </row>
    <row r="583" spans="1:13" ht="63.75" hidden="1" customHeight="1" x14ac:dyDescent="0.2">
      <c r="B583" s="36" t="s">
        <v>547</v>
      </c>
    </row>
    <row r="584" spans="1:13" ht="12.75" hidden="1" customHeight="1" x14ac:dyDescent="0.2">
      <c r="B584" s="36" t="s">
        <v>632</v>
      </c>
    </row>
    <row r="585" spans="1:13" ht="12.75" hidden="1" customHeight="1" x14ac:dyDescent="0.2"/>
    <row r="586" spans="1:13" ht="63.75" hidden="1" customHeight="1" x14ac:dyDescent="0.2">
      <c r="A586" s="58" t="s">
        <v>530</v>
      </c>
      <c r="B586" s="36" t="s">
        <v>688</v>
      </c>
      <c r="C586" s="58" t="s">
        <v>703</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x14ac:dyDescent="0.2">
      <c r="B587" s="36" t="s">
        <v>913</v>
      </c>
    </row>
    <row r="588" spans="1:13" ht="53.25" hidden="1" customHeight="1" x14ac:dyDescent="0.2">
      <c r="A588" s="58" t="s">
        <v>457</v>
      </c>
      <c r="B588" s="36" t="s">
        <v>819</v>
      </c>
      <c r="C588" s="58" t="s">
        <v>703</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x14ac:dyDescent="0.2">
      <c r="B589" s="64" t="s">
        <v>900</v>
      </c>
      <c r="F589" s="28">
        <v>548665.66</v>
      </c>
      <c r="H589" s="28">
        <v>420162.68</v>
      </c>
    </row>
    <row r="590" spans="1:13" ht="12.75" hidden="1" customHeight="1" x14ac:dyDescent="0.2">
      <c r="B590" s="64" t="s">
        <v>425</v>
      </c>
    </row>
    <row r="591" spans="1:13" ht="74.25" hidden="1" customHeight="1" x14ac:dyDescent="0.2">
      <c r="A591" s="58" t="s">
        <v>775</v>
      </c>
      <c r="B591" s="36" t="s">
        <v>960</v>
      </c>
      <c r="C591" s="58" t="s">
        <v>703</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x14ac:dyDescent="0.2">
      <c r="B592" s="36" t="s">
        <v>869</v>
      </c>
    </row>
    <row r="593" spans="1:13" ht="63.75" hidden="1" customHeight="1" x14ac:dyDescent="0.2">
      <c r="A593" s="58" t="s">
        <v>294</v>
      </c>
      <c r="B593" s="36" t="s">
        <v>545</v>
      </c>
      <c r="C593" s="58" t="s">
        <v>703</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x14ac:dyDescent="0.2">
      <c r="B594" s="36" t="s">
        <v>63</v>
      </c>
    </row>
    <row r="595" spans="1:13" ht="21.75" hidden="1" customHeight="1" x14ac:dyDescent="0.2">
      <c r="B595" s="36" t="s">
        <v>306</v>
      </c>
    </row>
    <row r="596" spans="1:13" ht="12.75" hidden="1" customHeight="1" x14ac:dyDescent="0.2">
      <c r="B596" s="64" t="s">
        <v>282</v>
      </c>
      <c r="F596" s="28">
        <v>117540.4</v>
      </c>
      <c r="H596" s="28">
        <v>23101.97</v>
      </c>
    </row>
    <row r="597" spans="1:13" ht="12.75" hidden="1" customHeight="1" x14ac:dyDescent="0.2">
      <c r="B597" s="64" t="s">
        <v>826</v>
      </c>
    </row>
    <row r="598" spans="1:13" ht="12.75" hidden="1" customHeight="1" x14ac:dyDescent="0.2">
      <c r="B598" s="64" t="s">
        <v>945</v>
      </c>
      <c r="F598" s="28">
        <v>877.12</v>
      </c>
      <c r="H598" s="28">
        <v>0</v>
      </c>
    </row>
    <row r="599" spans="1:13" ht="12.75" hidden="1" customHeight="1" x14ac:dyDescent="0.2">
      <c r="B599" s="64" t="s">
        <v>709</v>
      </c>
      <c r="F599" s="28">
        <v>684456.66</v>
      </c>
      <c r="H599" s="28">
        <v>443264.65</v>
      </c>
    </row>
    <row r="600" spans="1:13" ht="12.75" hidden="1" customHeight="1" x14ac:dyDescent="0.2">
      <c r="B600" s="64" t="s">
        <v>456</v>
      </c>
    </row>
    <row r="601" spans="1:13" ht="12.75" hidden="1" customHeight="1" x14ac:dyDescent="0.2"/>
    <row r="602" spans="1:13" ht="12.75" hidden="1" customHeight="1" x14ac:dyDescent="0.2">
      <c r="B602" s="64" t="s">
        <v>360</v>
      </c>
    </row>
    <row r="603" spans="1:13" ht="74.25" hidden="1" customHeight="1" x14ac:dyDescent="0.2">
      <c r="A603" s="58" t="s">
        <v>651</v>
      </c>
      <c r="B603" s="36" t="s">
        <v>1013</v>
      </c>
      <c r="C603" s="58" t="s">
        <v>846</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x14ac:dyDescent="0.2">
      <c r="B604" s="36" t="s">
        <v>47</v>
      </c>
    </row>
    <row r="605" spans="1:13" ht="12.75" hidden="1" customHeight="1" x14ac:dyDescent="0.2">
      <c r="B605" s="64" t="s">
        <v>900</v>
      </c>
      <c r="F605" s="28">
        <v>20370</v>
      </c>
      <c r="H605" s="28">
        <v>13341.54</v>
      </c>
    </row>
    <row r="606" spans="1:13" ht="12.75" hidden="1" customHeight="1" x14ac:dyDescent="0.2">
      <c r="B606" s="64" t="s">
        <v>425</v>
      </c>
    </row>
    <row r="607" spans="1:13" ht="63.75" hidden="1" customHeight="1" x14ac:dyDescent="0.2">
      <c r="A607" s="58" t="s">
        <v>336</v>
      </c>
      <c r="B607" s="36" t="s">
        <v>21</v>
      </c>
      <c r="C607" s="58" t="s">
        <v>703</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x14ac:dyDescent="0.2">
      <c r="B608" s="36" t="s">
        <v>683</v>
      </c>
    </row>
    <row r="609" spans="1:13" ht="63.75" hidden="1" customHeight="1" x14ac:dyDescent="0.2">
      <c r="A609" s="58" t="s">
        <v>298</v>
      </c>
      <c r="B609" s="36" t="s">
        <v>957</v>
      </c>
      <c r="C609" s="58" t="s">
        <v>703</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x14ac:dyDescent="0.2">
      <c r="B610" s="36" t="s">
        <v>414</v>
      </c>
    </row>
    <row r="611" spans="1:13" ht="63.75" hidden="1" customHeight="1" x14ac:dyDescent="0.2">
      <c r="A611" s="58" t="s">
        <v>764</v>
      </c>
      <c r="B611" s="36" t="s">
        <v>274</v>
      </c>
      <c r="C611" s="58" t="s">
        <v>703</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x14ac:dyDescent="0.2">
      <c r="B612" s="36" t="s">
        <v>856</v>
      </c>
    </row>
    <row r="613" spans="1:13" ht="63.75" hidden="1" customHeight="1" x14ac:dyDescent="0.2">
      <c r="A613" s="58" t="s">
        <v>404</v>
      </c>
      <c r="B613" s="36" t="s">
        <v>934</v>
      </c>
      <c r="C613" s="58" t="s">
        <v>703</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x14ac:dyDescent="0.2"/>
    <row r="615" spans="1:13" ht="32.25" hidden="1" customHeight="1" x14ac:dyDescent="0.2">
      <c r="B615" s="36" t="s">
        <v>149</v>
      </c>
    </row>
    <row r="616" spans="1:13" ht="53.25" hidden="1" customHeight="1" x14ac:dyDescent="0.2">
      <c r="A616" s="58" t="s">
        <v>501</v>
      </c>
      <c r="B616" s="36" t="s">
        <v>730</v>
      </c>
      <c r="C616" s="58" t="s">
        <v>1058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x14ac:dyDescent="0.2">
      <c r="A617" s="58" t="s">
        <v>317</v>
      </c>
      <c r="B617" s="36" t="s">
        <v>153</v>
      </c>
      <c r="C617" s="58" t="s">
        <v>1075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x14ac:dyDescent="0.2">
      <c r="B618" s="36" t="s">
        <v>781</v>
      </c>
    </row>
    <row r="619" spans="1:13" ht="12.75" hidden="1" customHeight="1" x14ac:dyDescent="0.2">
      <c r="B619" s="36" t="s">
        <v>548</v>
      </c>
    </row>
    <row r="620" spans="1:13" ht="63.75" hidden="1" customHeight="1" x14ac:dyDescent="0.2">
      <c r="A620" s="58" t="s">
        <v>353</v>
      </c>
      <c r="B620" s="36" t="s">
        <v>931</v>
      </c>
      <c r="C620" s="58" t="s">
        <v>1058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x14ac:dyDescent="0.2">
      <c r="B621" s="36" t="s">
        <v>732</v>
      </c>
    </row>
    <row r="622" spans="1:13" ht="12.75" hidden="1" customHeight="1" x14ac:dyDescent="0.2">
      <c r="B622" s="64" t="s">
        <v>282</v>
      </c>
      <c r="F622" s="28">
        <v>151521.34</v>
      </c>
      <c r="H622" s="28">
        <v>209507.86</v>
      </c>
    </row>
    <row r="623" spans="1:13" ht="12.75" hidden="1" customHeight="1" x14ac:dyDescent="0.2">
      <c r="B623" s="64" t="s">
        <v>307</v>
      </c>
      <c r="F623" s="28">
        <v>171891.34</v>
      </c>
      <c r="H623" s="28">
        <v>222849.4</v>
      </c>
    </row>
    <row r="624" spans="1:13" ht="12.75" hidden="1" customHeight="1" x14ac:dyDescent="0.2">
      <c r="B624" s="64" t="s">
        <v>1036</v>
      </c>
    </row>
    <row r="625" spans="1:13" ht="12.75" hidden="1" customHeight="1" x14ac:dyDescent="0.2">
      <c r="B625" s="64" t="s">
        <v>360</v>
      </c>
    </row>
    <row r="626" spans="1:13" ht="63.75" hidden="1" customHeight="1" x14ac:dyDescent="0.2">
      <c r="A626" s="58" t="s">
        <v>25</v>
      </c>
      <c r="B626" s="36" t="s">
        <v>1083</v>
      </c>
      <c r="C626" s="58" t="s">
        <v>703</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x14ac:dyDescent="0.2">
      <c r="A627" s="58" t="s">
        <v>851</v>
      </c>
      <c r="B627" s="36" t="s">
        <v>89</v>
      </c>
      <c r="C627" s="58" t="s">
        <v>703</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x14ac:dyDescent="0.2"/>
    <row r="629" spans="1:13" ht="12.75" hidden="1" customHeight="1" x14ac:dyDescent="0.2">
      <c r="B629" s="64" t="s">
        <v>900</v>
      </c>
      <c r="F629" s="28">
        <v>174359.95</v>
      </c>
      <c r="H629" s="28">
        <v>2600.9699999999998</v>
      </c>
    </row>
    <row r="630" spans="1:13" ht="12.75" hidden="1" customHeight="1" x14ac:dyDescent="0.2">
      <c r="B630" s="64" t="s">
        <v>116</v>
      </c>
    </row>
    <row r="631" spans="1:13" ht="12.75" hidden="1" customHeight="1" x14ac:dyDescent="0.2">
      <c r="B631" s="64" t="s">
        <v>663</v>
      </c>
      <c r="F631" s="28">
        <v>13380.7</v>
      </c>
      <c r="H631" s="28">
        <v>0</v>
      </c>
    </row>
    <row r="632" spans="1:13" ht="12.75" hidden="1" customHeight="1" x14ac:dyDescent="0.2">
      <c r="B632" s="64" t="s">
        <v>826</v>
      </c>
    </row>
    <row r="633" spans="1:13" ht="53.25" hidden="1" customHeight="1" x14ac:dyDescent="0.2">
      <c r="A633" s="58" t="s">
        <v>706</v>
      </c>
      <c r="B633" s="36" t="s">
        <v>70</v>
      </c>
      <c r="C633" s="58" t="s">
        <v>703</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x14ac:dyDescent="0.2">
      <c r="B634" s="64" t="s">
        <v>945</v>
      </c>
      <c r="F634" s="28">
        <v>115085.8</v>
      </c>
      <c r="H634" s="28">
        <v>8734.2900000000009</v>
      </c>
    </row>
    <row r="635" spans="1:13" ht="12.75" hidden="1" customHeight="1" x14ac:dyDescent="0.2">
      <c r="B635" s="64" t="s">
        <v>903</v>
      </c>
      <c r="F635" s="28">
        <v>302826.45</v>
      </c>
      <c r="H635" s="28">
        <v>11335.26</v>
      </c>
    </row>
    <row r="636" spans="1:13" ht="12.75" hidden="1" customHeight="1" x14ac:dyDescent="0.2">
      <c r="B636" s="64" t="s">
        <v>784</v>
      </c>
    </row>
    <row r="637" spans="1:13" ht="12.75" hidden="1" customHeight="1" x14ac:dyDescent="0.2">
      <c r="B637" s="64" t="s">
        <v>826</v>
      </c>
    </row>
    <row r="638" spans="1:13" ht="74.25" hidden="1" customHeight="1" x14ac:dyDescent="0.2">
      <c r="A638" s="58" t="s">
        <v>435</v>
      </c>
      <c r="B638" s="36" t="s">
        <v>694</v>
      </c>
      <c r="C638" s="58" t="s">
        <v>1047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x14ac:dyDescent="0.2">
      <c r="B639" s="36" t="s">
        <v>841</v>
      </c>
    </row>
    <row r="640" spans="1:13" ht="63.75" hidden="1" customHeight="1" x14ac:dyDescent="0.2">
      <c r="A640" s="58" t="s">
        <v>255</v>
      </c>
      <c r="B640" s="36" t="s">
        <v>373</v>
      </c>
      <c r="C640" s="58" t="s">
        <v>703</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x14ac:dyDescent="0.2">
      <c r="B641" s="36" t="s">
        <v>5</v>
      </c>
    </row>
    <row r="642" spans="1:13" ht="12.75" hidden="1" customHeight="1" x14ac:dyDescent="0.2">
      <c r="B642" s="64" t="s">
        <v>945</v>
      </c>
      <c r="F642" s="28">
        <v>24829.33</v>
      </c>
      <c r="H642" s="28">
        <v>99748.479999999996</v>
      </c>
    </row>
    <row r="643" spans="1:13" ht="12.75" hidden="1" customHeight="1" x14ac:dyDescent="0.2">
      <c r="B643" s="64" t="s">
        <v>280</v>
      </c>
      <c r="F643" s="28">
        <v>24829.33</v>
      </c>
      <c r="H643" s="28">
        <v>99748.479999999996</v>
      </c>
    </row>
    <row r="644" spans="1:13" ht="12.75" hidden="1" customHeight="1" x14ac:dyDescent="0.2">
      <c r="B644" s="64" t="s">
        <v>18</v>
      </c>
    </row>
    <row r="645" spans="1:13" ht="12.75" hidden="1" customHeight="1" x14ac:dyDescent="0.2">
      <c r="B645" s="64" t="s">
        <v>826</v>
      </c>
    </row>
    <row r="646" spans="1:13" ht="63.75" hidden="1" customHeight="1" x14ac:dyDescent="0.2">
      <c r="A646" s="58" t="s">
        <v>646</v>
      </c>
      <c r="B646" s="36" t="s">
        <v>690</v>
      </c>
      <c r="C646" s="58" t="s">
        <v>703</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x14ac:dyDescent="0.2"/>
    <row r="648" spans="1:13" ht="12.75" hidden="1" customHeight="1" x14ac:dyDescent="0.2">
      <c r="B648" s="64" t="s">
        <v>945</v>
      </c>
      <c r="F648" s="28">
        <v>36576.85</v>
      </c>
      <c r="H648" s="28">
        <v>3516.96</v>
      </c>
    </row>
    <row r="649" spans="1:13" ht="12.75" hidden="1" customHeight="1" x14ac:dyDescent="0.2">
      <c r="B649" s="64" t="s">
        <v>128</v>
      </c>
      <c r="F649" s="28">
        <v>36576.85</v>
      </c>
      <c r="H649" s="28">
        <v>3516.96</v>
      </c>
    </row>
    <row r="650" spans="1:13" ht="12.75" hidden="1" customHeight="1" x14ac:dyDescent="0.2">
      <c r="B650" s="64" t="s">
        <v>698</v>
      </c>
      <c r="F650" s="28">
        <v>6306860.46</v>
      </c>
      <c r="H650" s="28">
        <v>11983450.67</v>
      </c>
    </row>
    <row r="651" spans="1:13" ht="12.75" hidden="1" customHeight="1" x14ac:dyDescent="0.2">
      <c r="B651" s="64" t="s">
        <v>752</v>
      </c>
    </row>
    <row r="652" spans="1:13" ht="12.75" hidden="1" customHeight="1" x14ac:dyDescent="0.2">
      <c r="B652" s="64" t="s">
        <v>145</v>
      </c>
    </row>
    <row r="653" spans="1:13" ht="12.75" hidden="1" customHeight="1" x14ac:dyDescent="0.2">
      <c r="B653" s="64" t="s">
        <v>222</v>
      </c>
    </row>
    <row r="654" spans="1:13" ht="12.75" hidden="1" customHeight="1" x14ac:dyDescent="0.2">
      <c r="B654" s="64" t="s">
        <v>812</v>
      </c>
      <c r="F654" s="28">
        <v>228900.16</v>
      </c>
      <c r="H654" s="28">
        <v>0</v>
      </c>
    </row>
    <row r="655" spans="1:13" ht="12.75" hidden="1" customHeight="1" x14ac:dyDescent="0.2">
      <c r="B655" s="64" t="s">
        <v>308</v>
      </c>
    </row>
    <row r="656" spans="1:13" ht="12.75" hidden="1" customHeight="1" x14ac:dyDescent="0.2">
      <c r="B656" s="64" t="s">
        <v>19</v>
      </c>
      <c r="F656" s="28">
        <v>342655.37</v>
      </c>
      <c r="H656" s="28">
        <v>0</v>
      </c>
    </row>
    <row r="657" spans="1:13" ht="12.75" hidden="1" customHeight="1" x14ac:dyDescent="0.2">
      <c r="B657" s="64" t="s">
        <v>17</v>
      </c>
    </row>
    <row r="658" spans="1:13" ht="12.75" hidden="1" customHeight="1" x14ac:dyDescent="0.2">
      <c r="B658" s="64" t="s">
        <v>603</v>
      </c>
      <c r="F658" s="28">
        <v>13347.36</v>
      </c>
      <c r="H658" s="28">
        <v>0</v>
      </c>
    </row>
    <row r="659" spans="1:13" ht="12.75" hidden="1" customHeight="1" x14ac:dyDescent="0.2">
      <c r="B659" s="64" t="s">
        <v>99</v>
      </c>
    </row>
    <row r="660" spans="1:13" ht="12.75" hidden="1" customHeight="1" x14ac:dyDescent="0.2">
      <c r="B660" s="64" t="s">
        <v>771</v>
      </c>
      <c r="F660" s="28">
        <v>63321.54</v>
      </c>
      <c r="H660" s="28">
        <v>0</v>
      </c>
    </row>
    <row r="661" spans="1:13" ht="12.75" hidden="1" customHeight="1" x14ac:dyDescent="0.2">
      <c r="B661" s="64" t="s">
        <v>119</v>
      </c>
      <c r="F661" s="28">
        <v>648224.43000000005</v>
      </c>
      <c r="H661" s="28">
        <v>0</v>
      </c>
    </row>
    <row r="662" spans="1:13" ht="12.75" hidden="1" customHeight="1" x14ac:dyDescent="0.2">
      <c r="B662" s="64" t="s">
        <v>588</v>
      </c>
      <c r="F662" s="28">
        <v>648224.43000000005</v>
      </c>
      <c r="H662" s="28">
        <v>0</v>
      </c>
    </row>
    <row r="663" spans="1:13" ht="12.75" hidden="1" customHeight="1" x14ac:dyDescent="0.2">
      <c r="B663" s="64" t="s">
        <v>971</v>
      </c>
    </row>
    <row r="664" spans="1:13" ht="12.75" hidden="1" customHeight="1" x14ac:dyDescent="0.2">
      <c r="B664" s="64" t="s">
        <v>826</v>
      </c>
    </row>
    <row r="665" spans="1:13" ht="63.75" hidden="1" customHeight="1" x14ac:dyDescent="0.2">
      <c r="A665" s="58" t="s">
        <v>604</v>
      </c>
      <c r="B665" s="36" t="s">
        <v>324</v>
      </c>
      <c r="C665" s="58" t="s">
        <v>703</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x14ac:dyDescent="0.2">
      <c r="B666" s="36" t="s">
        <v>381</v>
      </c>
    </row>
    <row r="667" spans="1:13" ht="63.75" hidden="1" customHeight="1" x14ac:dyDescent="0.2">
      <c r="A667" s="58" t="s">
        <v>659</v>
      </c>
      <c r="B667" s="36" t="s">
        <v>589</v>
      </c>
      <c r="C667" s="58" t="s">
        <v>703</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x14ac:dyDescent="0.2">
      <c r="B668" s="36" t="s">
        <v>409</v>
      </c>
    </row>
    <row r="669" spans="1:13" ht="63.75" hidden="1" customHeight="1" x14ac:dyDescent="0.2">
      <c r="B669" s="36" t="s">
        <v>159</v>
      </c>
    </row>
    <row r="670" spans="1:13" ht="12.75" hidden="1" customHeight="1" x14ac:dyDescent="0.2"/>
    <row r="671" spans="1:13" ht="12.75" hidden="1" customHeight="1" x14ac:dyDescent="0.2">
      <c r="B671" s="36" t="s">
        <v>913</v>
      </c>
    </row>
    <row r="672" spans="1:13" ht="53.25" hidden="1" customHeight="1" x14ac:dyDescent="0.2">
      <c r="A672" s="58" t="s">
        <v>299</v>
      </c>
      <c r="B672" s="36" t="s">
        <v>393</v>
      </c>
      <c r="C672" s="58" t="s">
        <v>703</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x14ac:dyDescent="0.2">
      <c r="A673" s="58" t="s">
        <v>765</v>
      </c>
      <c r="B673" s="36" t="s">
        <v>982</v>
      </c>
      <c r="C673" s="58" t="s">
        <v>703</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x14ac:dyDescent="0.2">
      <c r="B674" s="64" t="s">
        <v>945</v>
      </c>
      <c r="F674" s="28">
        <v>60875.33</v>
      </c>
      <c r="H674" s="28">
        <v>100031.78</v>
      </c>
    </row>
    <row r="675" spans="1:13" ht="12.75" hidden="1" customHeight="1" x14ac:dyDescent="0.2">
      <c r="B675" s="64" t="s">
        <v>667</v>
      </c>
      <c r="F675" s="28">
        <v>60875.33</v>
      </c>
      <c r="H675" s="28">
        <v>100031.78</v>
      </c>
    </row>
    <row r="676" spans="1:13" ht="12.75" hidden="1" customHeight="1" x14ac:dyDescent="0.2">
      <c r="B676" s="64" t="s">
        <v>355</v>
      </c>
    </row>
    <row r="677" spans="1:13" ht="12.75" hidden="1" customHeight="1" x14ac:dyDescent="0.2">
      <c r="B677" s="64" t="s">
        <v>482</v>
      </c>
    </row>
    <row r="678" spans="1:13" ht="63.75" hidden="1" customHeight="1" x14ac:dyDescent="0.2">
      <c r="A678" s="58" t="s">
        <v>330</v>
      </c>
      <c r="B678" s="36" t="s">
        <v>577</v>
      </c>
      <c r="C678" s="58" t="s">
        <v>684</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x14ac:dyDescent="0.2">
      <c r="B679" s="36" t="s">
        <v>584</v>
      </c>
    </row>
    <row r="680" spans="1:13" ht="74.25" hidden="1" customHeight="1" x14ac:dyDescent="0.2">
      <c r="A680" s="58" t="s">
        <v>1034</v>
      </c>
      <c r="B680" s="36" t="s">
        <v>244</v>
      </c>
      <c r="C680" s="58" t="s">
        <v>103</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x14ac:dyDescent="0.2">
      <c r="B681" s="36" t="s">
        <v>913</v>
      </c>
    </row>
    <row r="682" spans="1:13" ht="74.25" hidden="1" customHeight="1" x14ac:dyDescent="0.2">
      <c r="A682" s="58" t="s">
        <v>26</v>
      </c>
      <c r="B682" s="36" t="s">
        <v>383</v>
      </c>
      <c r="C682" s="58" t="s">
        <v>1047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x14ac:dyDescent="0.2">
      <c r="A683" s="58" t="s">
        <v>154</v>
      </c>
      <c r="B683" s="36" t="s">
        <v>793</v>
      </c>
      <c r="C683" s="58" t="s">
        <v>1047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x14ac:dyDescent="0.2">
      <c r="A684" s="58" t="s">
        <v>717</v>
      </c>
      <c r="B684" s="36" t="s">
        <v>857</v>
      </c>
      <c r="C684" s="58" t="s">
        <v>846</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x14ac:dyDescent="0.2"/>
    <row r="686" spans="1:13" ht="12.75" hidden="1" customHeight="1" x14ac:dyDescent="0.2">
      <c r="B686" s="36" t="s">
        <v>500</v>
      </c>
    </row>
    <row r="687" spans="1:13" ht="63.75" hidden="1" customHeight="1" x14ac:dyDescent="0.2">
      <c r="A687" s="58" t="s">
        <v>284</v>
      </c>
      <c r="B687" s="36" t="s">
        <v>579</v>
      </c>
      <c r="C687" s="58" t="s">
        <v>684</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x14ac:dyDescent="0.2">
      <c r="B688" s="36" t="s">
        <v>757</v>
      </c>
    </row>
    <row r="689" spans="1:13" ht="12.75" hidden="1" customHeight="1" x14ac:dyDescent="0.2">
      <c r="B689" s="64" t="s">
        <v>578</v>
      </c>
      <c r="F689" s="28">
        <v>0</v>
      </c>
      <c r="H689" s="28">
        <v>1157651.1399999999</v>
      </c>
    </row>
    <row r="690" spans="1:13" ht="12.75" hidden="1" customHeight="1" x14ac:dyDescent="0.2">
      <c r="B690" s="64" t="s">
        <v>209</v>
      </c>
    </row>
    <row r="691" spans="1:13" ht="63.75" hidden="1" customHeight="1" x14ac:dyDescent="0.2">
      <c r="A691" s="58" t="s">
        <v>330</v>
      </c>
      <c r="B691" s="36" t="s">
        <v>577</v>
      </c>
      <c r="C691" s="58" t="s">
        <v>684</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x14ac:dyDescent="0.2">
      <c r="B692" s="36" t="s">
        <v>584</v>
      </c>
    </row>
    <row r="693" spans="1:13" ht="63.75" hidden="1" customHeight="1" x14ac:dyDescent="0.2">
      <c r="A693" s="58" t="s">
        <v>671</v>
      </c>
      <c r="B693" s="36" t="s">
        <v>401</v>
      </c>
      <c r="C693" s="58" t="s">
        <v>684</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x14ac:dyDescent="0.2">
      <c r="B694" s="36" t="s">
        <v>524</v>
      </c>
    </row>
    <row r="695" spans="1:13" ht="42.75" hidden="1" customHeight="1" x14ac:dyDescent="0.2">
      <c r="B695" s="36" t="s">
        <v>941</v>
      </c>
    </row>
    <row r="696" spans="1:13" ht="63.75" hidden="1" customHeight="1" x14ac:dyDescent="0.2">
      <c r="A696" s="58" t="s">
        <v>54</v>
      </c>
      <c r="B696" s="36" t="s">
        <v>92</v>
      </c>
      <c r="C696" s="58" t="s">
        <v>1047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x14ac:dyDescent="0.2">
      <c r="A697" s="58" t="s">
        <v>1039</v>
      </c>
      <c r="B697" s="36" t="s">
        <v>656</v>
      </c>
      <c r="C697" s="58" t="s">
        <v>684</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x14ac:dyDescent="0.2"/>
    <row r="699" spans="1:13" ht="53.25" hidden="1" customHeight="1" x14ac:dyDescent="0.2">
      <c r="B699" s="36" t="s">
        <v>147</v>
      </c>
    </row>
    <row r="700" spans="1:13" ht="12.75" hidden="1" customHeight="1" x14ac:dyDescent="0.2">
      <c r="B700" s="64" t="s">
        <v>157</v>
      </c>
      <c r="F700" s="28">
        <v>0</v>
      </c>
      <c r="H700" s="28">
        <v>1818047.61</v>
      </c>
    </row>
    <row r="701" spans="1:13" ht="12.75" hidden="1" customHeight="1" x14ac:dyDescent="0.2">
      <c r="B701" s="64" t="s">
        <v>521</v>
      </c>
    </row>
    <row r="702" spans="1:13" ht="63.75" hidden="1" customHeight="1" x14ac:dyDescent="0.2">
      <c r="A702" s="58" t="s">
        <v>330</v>
      </c>
      <c r="B702" s="36" t="s">
        <v>577</v>
      </c>
      <c r="C702" s="58" t="s">
        <v>684</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x14ac:dyDescent="0.2">
      <c r="B703" s="36" t="s">
        <v>584</v>
      </c>
    </row>
    <row r="704" spans="1:13" ht="63.75" hidden="1" customHeight="1" x14ac:dyDescent="0.2">
      <c r="A704" s="58" t="s">
        <v>323</v>
      </c>
      <c r="B704" s="36" t="s">
        <v>966</v>
      </c>
      <c r="C704" s="58" t="s">
        <v>103</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x14ac:dyDescent="0.2">
      <c r="B705" s="36" t="s">
        <v>548</v>
      </c>
    </row>
    <row r="706" spans="1:13" ht="74.25" hidden="1" customHeight="1" x14ac:dyDescent="0.2">
      <c r="A706" s="58" t="s">
        <v>1034</v>
      </c>
      <c r="B706" s="36" t="s">
        <v>244</v>
      </c>
      <c r="C706" s="58" t="s">
        <v>103</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x14ac:dyDescent="0.2">
      <c r="B707" s="36" t="s">
        <v>913</v>
      </c>
    </row>
    <row r="708" spans="1:13" ht="74.25" hidden="1" customHeight="1" x14ac:dyDescent="0.2">
      <c r="A708" s="58" t="s">
        <v>1048</v>
      </c>
      <c r="B708" s="36" t="s">
        <v>772</v>
      </c>
      <c r="C708" s="58" t="s">
        <v>684</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x14ac:dyDescent="0.2">
      <c r="B709" s="36" t="s">
        <v>913</v>
      </c>
    </row>
    <row r="710" spans="1:13" ht="53.25" hidden="1" customHeight="1" x14ac:dyDescent="0.2">
      <c r="A710" s="58" t="s">
        <v>514</v>
      </c>
      <c r="B710" s="36" t="s">
        <v>728</v>
      </c>
      <c r="C710" s="58" t="s">
        <v>1047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x14ac:dyDescent="0.2"/>
    <row r="712" spans="1:13" ht="63.75" hidden="1" customHeight="1" x14ac:dyDescent="0.2">
      <c r="A712" s="58" t="s">
        <v>641</v>
      </c>
      <c r="B712" s="36" t="s">
        <v>52</v>
      </c>
      <c r="C712" s="58" t="s">
        <v>1047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x14ac:dyDescent="0.2">
      <c r="B713" s="36" t="s">
        <v>632</v>
      </c>
    </row>
    <row r="714" spans="1:13" ht="74.25" hidden="1" customHeight="1" x14ac:dyDescent="0.2">
      <c r="A714" s="58" t="s">
        <v>26</v>
      </c>
      <c r="B714" s="36" t="s">
        <v>383</v>
      </c>
      <c r="C714" s="58" t="s">
        <v>1047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x14ac:dyDescent="0.2">
      <c r="A715" s="58" t="s">
        <v>924</v>
      </c>
      <c r="B715" s="36" t="s">
        <v>1077</v>
      </c>
      <c r="C715" s="58" t="s">
        <v>713</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x14ac:dyDescent="0.2">
      <c r="B716" s="36" t="s">
        <v>596</v>
      </c>
    </row>
    <row r="717" spans="1:13" ht="74.25" hidden="1" customHeight="1" x14ac:dyDescent="0.2">
      <c r="A717" s="58" t="s">
        <v>221</v>
      </c>
      <c r="B717" s="36" t="s">
        <v>251</v>
      </c>
      <c r="C717" s="58" t="s">
        <v>103</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x14ac:dyDescent="0.2">
      <c r="B718" s="36" t="s">
        <v>979</v>
      </c>
    </row>
    <row r="719" spans="1:13" ht="63.75" hidden="1" customHeight="1" x14ac:dyDescent="0.2">
      <c r="A719" s="58" t="s">
        <v>660</v>
      </c>
      <c r="B719" s="36" t="s">
        <v>127</v>
      </c>
      <c r="C719" s="58" t="s">
        <v>1047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x14ac:dyDescent="0.2">
      <c r="B720" s="36" t="s">
        <v>913</v>
      </c>
    </row>
    <row r="721" spans="1:13" ht="53.25" hidden="1" customHeight="1" x14ac:dyDescent="0.2">
      <c r="A721" s="58" t="s">
        <v>944</v>
      </c>
      <c r="B721" s="36" t="s">
        <v>62</v>
      </c>
      <c r="C721" s="58" t="s">
        <v>1047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x14ac:dyDescent="0.2"/>
    <row r="723" spans="1:13" ht="63.75" hidden="1" customHeight="1" x14ac:dyDescent="0.2">
      <c r="A723" s="58" t="s">
        <v>234</v>
      </c>
      <c r="B723" s="36" t="s">
        <v>250</v>
      </c>
      <c r="C723" s="58" t="s">
        <v>1047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x14ac:dyDescent="0.2">
      <c r="B724" s="36" t="s">
        <v>913</v>
      </c>
    </row>
    <row r="725" spans="1:13" ht="53.25" hidden="1" customHeight="1" x14ac:dyDescent="0.2">
      <c r="A725" s="58" t="s">
        <v>81</v>
      </c>
      <c r="B725" s="36" t="s">
        <v>977</v>
      </c>
      <c r="C725" s="58" t="s">
        <v>684</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x14ac:dyDescent="0.2">
      <c r="A726" s="58" t="s">
        <v>1039</v>
      </c>
      <c r="B726" s="36" t="s">
        <v>656</v>
      </c>
      <c r="C726" s="58" t="s">
        <v>684</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x14ac:dyDescent="0.2">
      <c r="B727" s="36" t="s">
        <v>147</v>
      </c>
    </row>
    <row r="728" spans="1:13" ht="63.75" hidden="1" customHeight="1" x14ac:dyDescent="0.2">
      <c r="A728" s="58" t="s">
        <v>575</v>
      </c>
      <c r="B728" s="36" t="s">
        <v>725</v>
      </c>
      <c r="C728" s="58" t="s">
        <v>684</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x14ac:dyDescent="0.2">
      <c r="B729" s="36" t="s">
        <v>347</v>
      </c>
    </row>
    <row r="730" spans="1:13" ht="63.75" hidden="1" customHeight="1" x14ac:dyDescent="0.2">
      <c r="A730" s="58" t="s">
        <v>697</v>
      </c>
      <c r="B730" s="36" t="s">
        <v>724</v>
      </c>
      <c r="C730" s="58" t="s">
        <v>1047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x14ac:dyDescent="0.2">
      <c r="A731" s="58" t="s">
        <v>717</v>
      </c>
      <c r="B731" s="36" t="s">
        <v>857</v>
      </c>
      <c r="C731" s="58" t="s">
        <v>846</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x14ac:dyDescent="0.2">
      <c r="B732" s="36" t="s">
        <v>500</v>
      </c>
    </row>
    <row r="733" spans="1:13" ht="12.75" hidden="1" customHeight="1" x14ac:dyDescent="0.2">
      <c r="B733" s="64" t="s">
        <v>630</v>
      </c>
      <c r="F733" s="28">
        <v>0</v>
      </c>
      <c r="H733" s="28">
        <v>474622.64</v>
      </c>
    </row>
    <row r="734" spans="1:13" ht="12.75" hidden="1" customHeight="1" x14ac:dyDescent="0.2">
      <c r="B734" s="64" t="s">
        <v>606</v>
      </c>
    </row>
    <row r="735" spans="1:13" ht="12.75" hidden="1" customHeight="1" x14ac:dyDescent="0.2"/>
    <row r="736" spans="1:13" ht="63.75" hidden="1" customHeight="1" x14ac:dyDescent="0.2">
      <c r="A736" s="58" t="s">
        <v>697</v>
      </c>
      <c r="B736" s="36" t="s">
        <v>724</v>
      </c>
      <c r="C736" s="58" t="s">
        <v>1047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x14ac:dyDescent="0.2">
      <c r="B737" s="64" t="s">
        <v>97</v>
      </c>
      <c r="F737" s="28">
        <v>0</v>
      </c>
      <c r="H737" s="28">
        <v>21693.71</v>
      </c>
    </row>
    <row r="738" spans="1:13" ht="12.75" hidden="1" customHeight="1" x14ac:dyDescent="0.2">
      <c r="B738" s="64" t="s">
        <v>777</v>
      </c>
      <c r="F738" s="28">
        <v>0</v>
      </c>
      <c r="H738" s="28">
        <v>3472015.1</v>
      </c>
    </row>
    <row r="739" spans="1:13" ht="12.75" hidden="1" customHeight="1" x14ac:dyDescent="0.2">
      <c r="B739" s="64" t="s">
        <v>972</v>
      </c>
    </row>
    <row r="740" spans="1:13" ht="63.75" hidden="1" customHeight="1" x14ac:dyDescent="0.2">
      <c r="A740" s="58" t="s">
        <v>528</v>
      </c>
      <c r="B740" s="36" t="s">
        <v>1020</v>
      </c>
      <c r="C740" s="58" t="s">
        <v>1058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x14ac:dyDescent="0.2">
      <c r="B741" s="36" t="s">
        <v>840</v>
      </c>
    </row>
    <row r="742" spans="1:13" ht="63.75" hidden="1" customHeight="1" x14ac:dyDescent="0.2">
      <c r="A742" s="58" t="s">
        <v>626</v>
      </c>
      <c r="B742" s="36" t="s">
        <v>835</v>
      </c>
      <c r="C742" s="58" t="s">
        <v>1058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x14ac:dyDescent="0.2">
      <c r="B743" s="36" t="s">
        <v>633</v>
      </c>
    </row>
    <row r="744" spans="1:13" ht="63.75" hidden="1" customHeight="1" x14ac:dyDescent="0.2">
      <c r="A744" s="58" t="s">
        <v>276</v>
      </c>
      <c r="B744" s="36" t="s">
        <v>6</v>
      </c>
      <c r="C744" s="58" t="s">
        <v>703</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x14ac:dyDescent="0.2">
      <c r="B745" s="36" t="s">
        <v>469</v>
      </c>
    </row>
    <row r="746" spans="1:13" ht="74.25" hidden="1" customHeight="1" x14ac:dyDescent="0.2">
      <c r="B746" s="36" t="s">
        <v>461</v>
      </c>
    </row>
    <row r="747" spans="1:13" ht="12.75" hidden="1" customHeight="1" x14ac:dyDescent="0.2"/>
    <row r="748" spans="1:13" ht="12.75" hidden="1" customHeight="1" x14ac:dyDescent="0.2">
      <c r="B748" s="36" t="s">
        <v>508</v>
      </c>
    </row>
    <row r="749" spans="1:13" ht="63.75" hidden="1" customHeight="1" x14ac:dyDescent="0.2">
      <c r="A749" s="58" t="s">
        <v>1022</v>
      </c>
      <c r="B749" s="36" t="s">
        <v>824</v>
      </c>
      <c r="C749" s="58" t="s">
        <v>703</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x14ac:dyDescent="0.2">
      <c r="B750" s="36" t="s">
        <v>215</v>
      </c>
    </row>
    <row r="751" spans="1:13" ht="63.75" hidden="1" customHeight="1" x14ac:dyDescent="0.2">
      <c r="B751" s="36" t="s">
        <v>571</v>
      </c>
    </row>
    <row r="752" spans="1:13" ht="74.25" hidden="1" customHeight="1" x14ac:dyDescent="0.2">
      <c r="B752" s="36" t="s">
        <v>778</v>
      </c>
    </row>
    <row r="753" spans="1:13" ht="63.75" hidden="1" customHeight="1" x14ac:dyDescent="0.2">
      <c r="B753" s="36" t="s">
        <v>275</v>
      </c>
    </row>
    <row r="754" spans="1:13" ht="63.75" hidden="1" customHeight="1" x14ac:dyDescent="0.2">
      <c r="B754" s="36" t="s">
        <v>736</v>
      </c>
    </row>
    <row r="755" spans="1:13" ht="63.75" hidden="1" customHeight="1" x14ac:dyDescent="0.2">
      <c r="B755" s="36" t="s">
        <v>556</v>
      </c>
    </row>
    <row r="756" spans="1:13" ht="21.75" hidden="1" customHeight="1" x14ac:dyDescent="0.2">
      <c r="B756" s="36" t="s">
        <v>565</v>
      </c>
    </row>
    <row r="757" spans="1:13" ht="12.75" hidden="1" customHeight="1" x14ac:dyDescent="0.2"/>
    <row r="758" spans="1:13" ht="63.75" hidden="1" customHeight="1" x14ac:dyDescent="0.2">
      <c r="A758" s="58" t="s">
        <v>370</v>
      </c>
      <c r="B758" s="36" t="s">
        <v>94</v>
      </c>
      <c r="C758" s="58" t="s">
        <v>1058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x14ac:dyDescent="0.2">
      <c r="B759" s="36" t="s">
        <v>1070</v>
      </c>
    </row>
    <row r="760" spans="1:13" ht="32.25" hidden="1" customHeight="1" x14ac:dyDescent="0.2">
      <c r="B760" s="36" t="s">
        <v>555</v>
      </c>
    </row>
    <row r="761" spans="1:13" ht="63.75" hidden="1" customHeight="1" x14ac:dyDescent="0.2">
      <c r="A761" s="58" t="s">
        <v>551</v>
      </c>
      <c r="B761" s="36" t="s">
        <v>316</v>
      </c>
      <c r="C761" s="58" t="s">
        <v>703</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x14ac:dyDescent="0.2">
      <c r="B762" s="36" t="s">
        <v>948</v>
      </c>
    </row>
    <row r="763" spans="1:13" ht="63.75" hidden="1" customHeight="1" x14ac:dyDescent="0.2">
      <c r="A763" s="58" t="s">
        <v>195</v>
      </c>
      <c r="B763" s="36" t="s">
        <v>78</v>
      </c>
      <c r="C763" s="58" t="s">
        <v>1058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x14ac:dyDescent="0.2">
      <c r="B764" s="36" t="s">
        <v>321</v>
      </c>
    </row>
    <row r="765" spans="1:13" ht="63.75" hidden="1" customHeight="1" x14ac:dyDescent="0.2">
      <c r="A765" s="58" t="s">
        <v>331</v>
      </c>
      <c r="B765" s="36" t="s">
        <v>95</v>
      </c>
      <c r="C765" s="58" t="s">
        <v>1058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x14ac:dyDescent="0.2">
      <c r="B766" s="36" t="s">
        <v>508</v>
      </c>
    </row>
    <row r="767" spans="1:13" ht="63.75" hidden="1" customHeight="1" x14ac:dyDescent="0.2">
      <c r="A767" s="58" t="s">
        <v>1078</v>
      </c>
      <c r="B767" s="36" t="s">
        <v>318</v>
      </c>
      <c r="C767" s="58" t="s">
        <v>703</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x14ac:dyDescent="0.2"/>
    <row r="769" spans="1:13" ht="32.25" hidden="1" customHeight="1" x14ac:dyDescent="0.2">
      <c r="B769" s="36" t="s">
        <v>749</v>
      </c>
    </row>
    <row r="770" spans="1:13" ht="63.75" hidden="1" customHeight="1" x14ac:dyDescent="0.2">
      <c r="A770" s="58" t="s">
        <v>608</v>
      </c>
      <c r="B770" s="36" t="s">
        <v>399</v>
      </c>
      <c r="C770" s="58" t="s">
        <v>1058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x14ac:dyDescent="0.2">
      <c r="B771" s="36" t="s">
        <v>311</v>
      </c>
    </row>
    <row r="772" spans="1:13" ht="21.75" hidden="1" customHeight="1" x14ac:dyDescent="0.2">
      <c r="B772" s="36" t="s">
        <v>909</v>
      </c>
    </row>
    <row r="773" spans="1:13" ht="63.75" hidden="1" customHeight="1" x14ac:dyDescent="0.2">
      <c r="A773" s="58" t="s">
        <v>254</v>
      </c>
      <c r="B773" s="36" t="s">
        <v>566</v>
      </c>
      <c r="C773" s="58" t="s">
        <v>1058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x14ac:dyDescent="0.2">
      <c r="B774" s="36" t="s">
        <v>418</v>
      </c>
    </row>
    <row r="775" spans="1:13" ht="63.75" hidden="1" customHeight="1" x14ac:dyDescent="0.2">
      <c r="B775" s="36" t="s">
        <v>41</v>
      </c>
    </row>
    <row r="776" spans="1:13" ht="53.25" hidden="1" customHeight="1" x14ac:dyDescent="0.2">
      <c r="B776" s="36" t="s">
        <v>335</v>
      </c>
    </row>
    <row r="777" spans="1:13" ht="63.75" hidden="1" customHeight="1" x14ac:dyDescent="0.2">
      <c r="A777" s="58" t="s">
        <v>1002</v>
      </c>
      <c r="B777" s="36" t="s">
        <v>1032</v>
      </c>
      <c r="C777" s="58" t="s">
        <v>1047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x14ac:dyDescent="0.2"/>
    <row r="779" spans="1:13" ht="63.75" hidden="1" customHeight="1" x14ac:dyDescent="0.2">
      <c r="B779" s="36" t="s">
        <v>818</v>
      </c>
    </row>
    <row r="780" spans="1:13" ht="21.75" hidden="1" customHeight="1" x14ac:dyDescent="0.2">
      <c r="B780" s="36" t="s">
        <v>1090</v>
      </c>
    </row>
    <row r="781" spans="1:13" ht="63.75" hidden="1" customHeight="1" x14ac:dyDescent="0.2">
      <c r="A781" s="58" t="s">
        <v>634</v>
      </c>
      <c r="B781" s="36" t="s">
        <v>783</v>
      </c>
      <c r="C781" s="58" t="s">
        <v>703</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x14ac:dyDescent="0.2">
      <c r="B782" s="36" t="s">
        <v>424</v>
      </c>
    </row>
    <row r="783" spans="1:13" ht="74.25" hidden="1" customHeight="1" x14ac:dyDescent="0.2">
      <c r="B783" s="36" t="s">
        <v>996</v>
      </c>
    </row>
    <row r="784" spans="1:13" ht="63.75" hidden="1" customHeight="1" x14ac:dyDescent="0.2">
      <c r="B784" s="36" t="s">
        <v>45</v>
      </c>
    </row>
    <row r="785" spans="1:13" ht="74.25" hidden="1" customHeight="1" x14ac:dyDescent="0.2">
      <c r="B785" s="36" t="s">
        <v>710</v>
      </c>
    </row>
    <row r="786" spans="1:13" ht="12.75" hidden="1" customHeight="1" x14ac:dyDescent="0.2">
      <c r="B786" s="36" t="s">
        <v>59</v>
      </c>
    </row>
    <row r="787" spans="1:13" ht="63.75" hidden="1" customHeight="1" x14ac:dyDescent="0.2">
      <c r="A787" s="58" t="s">
        <v>0</v>
      </c>
      <c r="B787" s="36" t="s">
        <v>722</v>
      </c>
      <c r="C787" s="58" t="s">
        <v>703</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x14ac:dyDescent="0.2"/>
    <row r="789" spans="1:13" ht="74.25" hidden="1" customHeight="1" x14ac:dyDescent="0.2">
      <c r="B789" s="36" t="s">
        <v>676</v>
      </c>
    </row>
    <row r="790" spans="1:13" ht="74.25" hidden="1" customHeight="1" x14ac:dyDescent="0.2">
      <c r="B790" s="36" t="s">
        <v>964</v>
      </c>
    </row>
    <row r="791" spans="1:13" ht="74.25" hidden="1" customHeight="1" x14ac:dyDescent="0.2">
      <c r="B791" s="36" t="s">
        <v>413</v>
      </c>
    </row>
    <row r="792" spans="1:13" ht="63.75" hidden="1" customHeight="1" x14ac:dyDescent="0.2">
      <c r="B792" s="36" t="s">
        <v>904</v>
      </c>
    </row>
    <row r="793" spans="1:13" ht="63.75" hidden="1" customHeight="1" x14ac:dyDescent="0.2">
      <c r="A793" s="58" t="s">
        <v>748</v>
      </c>
      <c r="B793" s="36" t="s">
        <v>992</v>
      </c>
      <c r="C793" s="58" t="s">
        <v>703</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x14ac:dyDescent="0.2">
      <c r="B794" s="36" t="s">
        <v>1056</v>
      </c>
    </row>
    <row r="795" spans="1:13" ht="63.75" hidden="1" customHeight="1" x14ac:dyDescent="0.2">
      <c r="A795" s="58" t="s">
        <v>384</v>
      </c>
      <c r="B795" s="36" t="s">
        <v>620</v>
      </c>
      <c r="C795" s="58" t="s">
        <v>703</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x14ac:dyDescent="0.2">
      <c r="B796" s="36" t="s">
        <v>468</v>
      </c>
    </row>
    <row r="797" spans="1:13" ht="12.75" hidden="1" customHeight="1" x14ac:dyDescent="0.2"/>
    <row r="798" spans="1:13" ht="74.25" hidden="1" customHeight="1" x14ac:dyDescent="0.2">
      <c r="A798" s="58" t="s">
        <v>830</v>
      </c>
      <c r="B798" s="36" t="s">
        <v>644</v>
      </c>
      <c r="C798" s="58" t="s">
        <v>1058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x14ac:dyDescent="0.2">
      <c r="B799" s="36" t="s">
        <v>735</v>
      </c>
    </row>
    <row r="800" spans="1:13" ht="63.75" hidden="1" customHeight="1" x14ac:dyDescent="0.2">
      <c r="A800" s="58" t="s">
        <v>483</v>
      </c>
      <c r="B800" s="36" t="s">
        <v>618</v>
      </c>
      <c r="C800" s="58" t="s">
        <v>1047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x14ac:dyDescent="0.2">
      <c r="B801" s="36" t="s">
        <v>1074</v>
      </c>
    </row>
    <row r="802" spans="1:13" ht="42.75" hidden="1" customHeight="1" x14ac:dyDescent="0.2">
      <c r="B802" s="36" t="s">
        <v>711</v>
      </c>
    </row>
    <row r="803" spans="1:13" ht="63.75" hidden="1" customHeight="1" x14ac:dyDescent="0.2">
      <c r="A803" s="58" t="s">
        <v>558</v>
      </c>
      <c r="B803" s="36" t="s">
        <v>162</v>
      </c>
      <c r="C803" s="58" t="s">
        <v>1047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x14ac:dyDescent="0.2">
      <c r="B804" s="36" t="s">
        <v>621</v>
      </c>
    </row>
    <row r="805" spans="1:13" ht="74.25" hidden="1" customHeight="1" x14ac:dyDescent="0.2">
      <c r="B805" s="36" t="s">
        <v>86</v>
      </c>
    </row>
    <row r="806" spans="1:13" ht="12.75" hidden="1" customHeight="1" x14ac:dyDescent="0.2"/>
    <row r="807" spans="1:13" ht="74.25" hidden="1" customHeight="1" x14ac:dyDescent="0.2">
      <c r="B807" s="36" t="s">
        <v>224</v>
      </c>
    </row>
    <row r="808" spans="1:13" ht="74.25" hidden="1" customHeight="1" x14ac:dyDescent="0.2">
      <c r="B808" s="36" t="s">
        <v>925</v>
      </c>
    </row>
    <row r="809" spans="1:13" ht="74.25" hidden="1" customHeight="1" x14ac:dyDescent="0.2">
      <c r="B809" s="36" t="s">
        <v>33</v>
      </c>
    </row>
    <row r="810" spans="1:13" ht="74.25" hidden="1" customHeight="1" x14ac:dyDescent="0.2">
      <c r="B810" s="36" t="s">
        <v>136</v>
      </c>
    </row>
    <row r="811" spans="1:13" ht="63.75" hidden="1" customHeight="1" x14ac:dyDescent="0.2">
      <c r="B811" s="36" t="s">
        <v>117</v>
      </c>
    </row>
    <row r="812" spans="1:13" ht="74.25" hidden="1" customHeight="1" x14ac:dyDescent="0.2">
      <c r="B812" s="36" t="s">
        <v>271</v>
      </c>
    </row>
    <row r="813" spans="1:13" ht="32.25" hidden="1" customHeight="1" x14ac:dyDescent="0.2">
      <c r="B813" s="36" t="s">
        <v>322</v>
      </c>
    </row>
    <row r="814" spans="1:13" ht="63.75" hidden="1" customHeight="1" x14ac:dyDescent="0.2">
      <c r="A814" s="58" t="s">
        <v>211</v>
      </c>
      <c r="B814" s="36" t="s">
        <v>344</v>
      </c>
      <c r="C814" s="58" t="s">
        <v>1047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x14ac:dyDescent="0.2"/>
    <row r="816" spans="1:13" ht="32.25" hidden="1" customHeight="1" x14ac:dyDescent="0.2">
      <c r="B816" s="36" t="s">
        <v>184</v>
      </c>
    </row>
    <row r="817" spans="1:13" ht="42.75" hidden="1" customHeight="1" x14ac:dyDescent="0.2">
      <c r="A817" s="58" t="s">
        <v>666</v>
      </c>
      <c r="B817" s="36" t="s">
        <v>386</v>
      </c>
      <c r="C817" s="58" t="s">
        <v>1047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x14ac:dyDescent="0.2">
      <c r="A818" s="58" t="s">
        <v>305</v>
      </c>
      <c r="B818" s="36" t="s">
        <v>172</v>
      </c>
      <c r="C818" s="58" t="s">
        <v>1058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x14ac:dyDescent="0.2">
      <c r="B819" s="36" t="s">
        <v>181</v>
      </c>
    </row>
    <row r="820" spans="1:13" ht="53.25" hidden="1" customHeight="1" x14ac:dyDescent="0.2">
      <c r="A820" s="58" t="s">
        <v>1057</v>
      </c>
      <c r="B820" s="36" t="s">
        <v>767</v>
      </c>
      <c r="C820" s="58" t="s">
        <v>703</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x14ac:dyDescent="0.2">
      <c r="A821" s="58" t="s">
        <v>408</v>
      </c>
      <c r="B821" s="36" t="s">
        <v>421</v>
      </c>
      <c r="C821" s="58" t="s">
        <v>1058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x14ac:dyDescent="0.2">
      <c r="A822" s="58" t="s">
        <v>441</v>
      </c>
      <c r="B822" s="36" t="s">
        <v>51</v>
      </c>
      <c r="C822" s="58" t="s">
        <v>703</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x14ac:dyDescent="0.2">
      <c r="B823" s="36" t="s">
        <v>674</v>
      </c>
    </row>
    <row r="824" spans="1:13" ht="12.75" hidden="1" customHeight="1" x14ac:dyDescent="0.2">
      <c r="B824" s="36" t="s">
        <v>1053</v>
      </c>
    </row>
    <row r="825" spans="1:13" ht="63.75" hidden="1" customHeight="1" x14ac:dyDescent="0.2">
      <c r="A825" s="58" t="s">
        <v>885</v>
      </c>
      <c r="B825" s="36" t="s">
        <v>983</v>
      </c>
      <c r="C825" s="58" t="s">
        <v>1047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x14ac:dyDescent="0.2">
      <c r="B826" s="36" t="s">
        <v>535</v>
      </c>
    </row>
    <row r="827" spans="1:13" ht="12.75" hidden="1" customHeight="1" x14ac:dyDescent="0.2"/>
    <row r="828" spans="1:13" ht="63.75" hidden="1" customHeight="1" x14ac:dyDescent="0.2">
      <c r="A828" s="58" t="s">
        <v>986</v>
      </c>
      <c r="B828" s="36" t="s">
        <v>493</v>
      </c>
      <c r="C828" s="58" t="s">
        <v>1047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x14ac:dyDescent="0.2">
      <c r="B829" s="36" t="s">
        <v>949</v>
      </c>
    </row>
    <row r="830" spans="1:13" ht="63.75" hidden="1" customHeight="1" x14ac:dyDescent="0.2">
      <c r="A830" s="58" t="s">
        <v>616</v>
      </c>
      <c r="B830" s="36" t="s">
        <v>669</v>
      </c>
      <c r="C830" s="58" t="s">
        <v>1047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x14ac:dyDescent="0.2">
      <c r="B831" s="36" t="s">
        <v>507</v>
      </c>
    </row>
    <row r="832" spans="1:13" ht="63.75" hidden="1" customHeight="1" x14ac:dyDescent="0.2">
      <c r="A832" s="58" t="s">
        <v>269</v>
      </c>
      <c r="B832" s="36" t="s">
        <v>248</v>
      </c>
      <c r="C832" s="58" t="s">
        <v>1047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x14ac:dyDescent="0.2">
      <c r="B833" s="36" t="s">
        <v>202</v>
      </c>
    </row>
    <row r="834" spans="1:13" ht="63.75" hidden="1" customHeight="1" x14ac:dyDescent="0.2">
      <c r="A834" s="58" t="s">
        <v>727</v>
      </c>
      <c r="B834" s="36" t="s">
        <v>533</v>
      </c>
      <c r="C834" s="58" t="s">
        <v>1047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x14ac:dyDescent="0.2">
      <c r="B835" s="36" t="s">
        <v>30</v>
      </c>
    </row>
    <row r="836" spans="1:13" ht="63.75" hidden="1" customHeight="1" x14ac:dyDescent="0.2">
      <c r="A836" s="58" t="s">
        <v>365</v>
      </c>
      <c r="B836" s="36" t="s">
        <v>208</v>
      </c>
      <c r="C836" s="58" t="s">
        <v>1047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x14ac:dyDescent="0.2"/>
    <row r="838" spans="1:13" ht="53.25" hidden="1" customHeight="1" x14ac:dyDescent="0.2">
      <c r="B838" s="36" t="s">
        <v>187</v>
      </c>
    </row>
    <row r="839" spans="1:13" ht="63.75" hidden="1" customHeight="1" x14ac:dyDescent="0.2">
      <c r="A839" s="58" t="s">
        <v>14</v>
      </c>
      <c r="B839" s="36" t="s">
        <v>208</v>
      </c>
      <c r="C839" s="58" t="s">
        <v>1047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x14ac:dyDescent="0.2">
      <c r="B840" s="36" t="s">
        <v>692</v>
      </c>
    </row>
    <row r="841" spans="1:13" ht="63.75" hidden="1" customHeight="1" x14ac:dyDescent="0.2">
      <c r="A841" s="58" t="s">
        <v>465</v>
      </c>
      <c r="B841" s="36" t="s">
        <v>186</v>
      </c>
      <c r="C841" s="58" t="s">
        <v>703</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x14ac:dyDescent="0.2">
      <c r="B842" s="36" t="s">
        <v>769</v>
      </c>
    </row>
    <row r="843" spans="1:13" ht="63.75" hidden="1" customHeight="1" x14ac:dyDescent="0.2">
      <c r="A843" s="58" t="s">
        <v>110</v>
      </c>
      <c r="B843" s="36" t="s">
        <v>1091</v>
      </c>
      <c r="C843" s="58" t="s">
        <v>1047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x14ac:dyDescent="0.2">
      <c r="B844" s="36" t="s">
        <v>69</v>
      </c>
    </row>
    <row r="845" spans="1:13" ht="74.25" hidden="1" customHeight="1" x14ac:dyDescent="0.2">
      <c r="A845" s="58" t="s">
        <v>839</v>
      </c>
      <c r="B845" s="36" t="s">
        <v>96</v>
      </c>
      <c r="C845" s="58" t="s">
        <v>1047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x14ac:dyDescent="0.2">
      <c r="B846" s="36" t="s">
        <v>628</v>
      </c>
    </row>
    <row r="847" spans="1:13" ht="74.25" hidden="1" customHeight="1" x14ac:dyDescent="0.2">
      <c r="A847" s="58" t="s">
        <v>492</v>
      </c>
      <c r="B847" s="36" t="s">
        <v>580</v>
      </c>
      <c r="C847" s="58" t="s">
        <v>703</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x14ac:dyDescent="0.2"/>
    <row r="849" spans="1:13" ht="53.25" hidden="1" customHeight="1" x14ac:dyDescent="0.2">
      <c r="B849" s="36" t="s">
        <v>402</v>
      </c>
    </row>
    <row r="850" spans="1:13" ht="63.75" hidden="1" customHeight="1" x14ac:dyDescent="0.2">
      <c r="A850" s="58" t="s">
        <v>288</v>
      </c>
      <c r="B850" s="36" t="s">
        <v>763</v>
      </c>
      <c r="C850" s="58" t="s">
        <v>1058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x14ac:dyDescent="0.2">
      <c r="B851" s="36" t="s">
        <v>648</v>
      </c>
    </row>
    <row r="852" spans="1:13" ht="63.75" hidden="1" customHeight="1" x14ac:dyDescent="0.2">
      <c r="A852" s="58" t="s">
        <v>1038</v>
      </c>
      <c r="B852" s="36" t="s">
        <v>768</v>
      </c>
      <c r="C852" s="58" t="s">
        <v>1058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x14ac:dyDescent="0.2">
      <c r="B853" s="36" t="s">
        <v>855</v>
      </c>
    </row>
    <row r="854" spans="1:13" ht="63.75" hidden="1" customHeight="1" x14ac:dyDescent="0.2">
      <c r="A854" s="58" t="s">
        <v>677</v>
      </c>
      <c r="B854" s="36" t="s">
        <v>1024</v>
      </c>
      <c r="C854" s="58" t="s">
        <v>1047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x14ac:dyDescent="0.2">
      <c r="B855" s="36" t="s">
        <v>923</v>
      </c>
    </row>
    <row r="856" spans="1:13" ht="12.75" hidden="1" customHeight="1" x14ac:dyDescent="0.2">
      <c r="B856" s="64" t="s">
        <v>210</v>
      </c>
      <c r="F856" s="28">
        <v>0</v>
      </c>
      <c r="H856" s="28">
        <v>7785362.4500000002</v>
      </c>
    </row>
    <row r="857" spans="1:13" ht="12.75" hidden="1" customHeight="1" x14ac:dyDescent="0.2">
      <c r="B857" s="64" t="s">
        <v>410</v>
      </c>
    </row>
    <row r="858" spans="1:13" ht="12.75" hidden="1" customHeight="1" x14ac:dyDescent="0.2">
      <c r="B858" s="64" t="s">
        <v>482</v>
      </c>
    </row>
    <row r="859" spans="1:13" ht="12.75" hidden="1" customHeight="1" x14ac:dyDescent="0.2">
      <c r="B859" s="64" t="s">
        <v>236</v>
      </c>
    </row>
    <row r="860" spans="1:13" ht="12.75" hidden="1" customHeight="1" x14ac:dyDescent="0.2">
      <c r="B860" s="64" t="s">
        <v>436</v>
      </c>
      <c r="F860" s="28">
        <v>0</v>
      </c>
      <c r="H860" s="28">
        <v>11357409.33</v>
      </c>
    </row>
    <row r="861" spans="1:13" ht="12.75" hidden="1" customHeight="1" x14ac:dyDescent="0.2">
      <c r="B861" s="64" t="s">
        <v>864</v>
      </c>
    </row>
    <row r="862" spans="1:13" ht="12.75" hidden="1" customHeight="1" x14ac:dyDescent="0.2">
      <c r="B862" s="64" t="s">
        <v>865</v>
      </c>
      <c r="F862" s="28">
        <v>0</v>
      </c>
      <c r="H862" s="28">
        <v>0</v>
      </c>
    </row>
    <row r="863" spans="1:13" ht="12.75" hidden="1" customHeight="1" x14ac:dyDescent="0.2">
      <c r="B863" s="64" t="s">
        <v>17</v>
      </c>
    </row>
    <row r="864" spans="1:13" ht="12.75" hidden="1" customHeight="1" x14ac:dyDescent="0.2">
      <c r="B864" s="64" t="s">
        <v>603</v>
      </c>
      <c r="F864" s="28">
        <v>0</v>
      </c>
      <c r="H864" s="28">
        <v>0</v>
      </c>
    </row>
    <row r="865" spans="1:13" ht="12.75" hidden="1" customHeight="1" x14ac:dyDescent="0.2">
      <c r="B865" s="64" t="s">
        <v>639</v>
      </c>
    </row>
    <row r="866" spans="1:13" ht="12.75" hidden="1" customHeight="1" x14ac:dyDescent="0.2">
      <c r="B866" s="64" t="s">
        <v>619</v>
      </c>
      <c r="F866" s="28">
        <v>0</v>
      </c>
      <c r="H866" s="28">
        <v>0</v>
      </c>
    </row>
    <row r="867" spans="1:13" ht="12.75" hidden="1" customHeight="1" x14ac:dyDescent="0.2">
      <c r="B867" s="64" t="s">
        <v>179</v>
      </c>
    </row>
    <row r="868" spans="1:13" ht="12.75" hidden="1" customHeight="1" x14ac:dyDescent="0.2">
      <c r="B868" s="64" t="s">
        <v>770</v>
      </c>
      <c r="F868" s="28">
        <v>0</v>
      </c>
      <c r="H868" s="28">
        <v>0</v>
      </c>
    </row>
    <row r="869" spans="1:13" ht="12.75" hidden="1" customHeight="1" x14ac:dyDescent="0.2">
      <c r="B869" s="64" t="s">
        <v>537</v>
      </c>
    </row>
    <row r="870" spans="1:13" ht="12.75" hidden="1" customHeight="1" x14ac:dyDescent="0.2"/>
    <row r="871" spans="1:13" ht="12.75" hidden="1" customHeight="1" x14ac:dyDescent="0.2">
      <c r="B871" s="64" t="s">
        <v>895</v>
      </c>
      <c r="F871" s="28">
        <v>0</v>
      </c>
      <c r="H871" s="28">
        <v>0</v>
      </c>
    </row>
    <row r="872" spans="1:13" ht="12.75" hidden="1" customHeight="1" x14ac:dyDescent="0.2">
      <c r="B872" s="64" t="s">
        <v>991</v>
      </c>
    </row>
    <row r="873" spans="1:13" ht="12.75" hidden="1" customHeight="1" x14ac:dyDescent="0.2">
      <c r="B873" s="64" t="s">
        <v>388</v>
      </c>
    </row>
    <row r="874" spans="1:13" ht="12.75" hidden="1" customHeight="1" x14ac:dyDescent="0.2">
      <c r="B874" s="64" t="s">
        <v>804</v>
      </c>
      <c r="F874" s="28">
        <v>709502.71</v>
      </c>
      <c r="H874" s="28">
        <v>12138124.08</v>
      </c>
    </row>
    <row r="875" spans="1:13" ht="12.75" hidden="1" customHeight="1" x14ac:dyDescent="0.2">
      <c r="B875" s="64" t="s">
        <v>890</v>
      </c>
      <c r="F875" s="28">
        <v>709502.71</v>
      </c>
      <c r="H875" s="28">
        <v>0</v>
      </c>
    </row>
    <row r="876" spans="1:13" ht="12.75" hidden="1" customHeight="1" x14ac:dyDescent="0.2">
      <c r="B876" s="64" t="s">
        <v>109</v>
      </c>
    </row>
    <row r="877" spans="1:13" ht="12.75" hidden="1" customHeight="1" x14ac:dyDescent="0.2">
      <c r="B877" s="64" t="s">
        <v>209</v>
      </c>
    </row>
    <row r="878" spans="1:13" ht="12.75" hidden="1" customHeight="1" x14ac:dyDescent="0.2">
      <c r="B878" s="64" t="s">
        <v>786</v>
      </c>
    </row>
    <row r="879" spans="1:13" ht="63.75" hidden="1" customHeight="1" x14ac:dyDescent="0.2">
      <c r="A879" s="58" t="s">
        <v>558</v>
      </c>
      <c r="B879" s="36" t="s">
        <v>162</v>
      </c>
      <c r="C879" s="58" t="s">
        <v>1047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x14ac:dyDescent="0.2">
      <c r="B880" s="36" t="s">
        <v>621</v>
      </c>
    </row>
    <row r="881" spans="1:13" ht="74.25" hidden="1" customHeight="1" x14ac:dyDescent="0.2">
      <c r="B881" s="36" t="s">
        <v>86</v>
      </c>
    </row>
    <row r="882" spans="1:13" ht="74.25" hidden="1" customHeight="1" x14ac:dyDescent="0.2">
      <c r="B882" s="36" t="s">
        <v>224</v>
      </c>
    </row>
    <row r="883" spans="1:13" ht="74.25" hidden="1" customHeight="1" x14ac:dyDescent="0.2">
      <c r="B883" s="36" t="s">
        <v>925</v>
      </c>
    </row>
    <row r="884" spans="1:13" ht="74.25" hidden="1" customHeight="1" x14ac:dyDescent="0.2">
      <c r="B884" s="36" t="s">
        <v>33</v>
      </c>
    </row>
    <row r="885" spans="1:13" ht="12.75" hidden="1" customHeight="1" x14ac:dyDescent="0.2"/>
    <row r="886" spans="1:13" ht="74.25" hidden="1" customHeight="1" x14ac:dyDescent="0.2">
      <c r="B886" s="36" t="s">
        <v>136</v>
      </c>
    </row>
    <row r="887" spans="1:13" ht="63.75" hidden="1" customHeight="1" x14ac:dyDescent="0.2">
      <c r="B887" s="36" t="s">
        <v>117</v>
      </c>
    </row>
    <row r="888" spans="1:13" ht="74.25" hidden="1" customHeight="1" x14ac:dyDescent="0.2">
      <c r="B888" s="36" t="s">
        <v>271</v>
      </c>
    </row>
    <row r="889" spans="1:13" ht="32.25" hidden="1" customHeight="1" x14ac:dyDescent="0.2">
      <c r="B889" s="36" t="s">
        <v>322</v>
      </c>
    </row>
    <row r="890" spans="1:13" ht="63.75" hidden="1" customHeight="1" x14ac:dyDescent="0.2">
      <c r="A890" s="58" t="s">
        <v>54</v>
      </c>
      <c r="B890" s="36" t="s">
        <v>92</v>
      </c>
      <c r="C890" s="58" t="s">
        <v>1047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x14ac:dyDescent="0.2">
      <c r="B891" s="64" t="s">
        <v>476</v>
      </c>
      <c r="F891" s="28">
        <v>0</v>
      </c>
      <c r="H891" s="28">
        <v>38621455</v>
      </c>
    </row>
    <row r="892" spans="1:13" ht="12.75" hidden="1" customHeight="1" x14ac:dyDescent="0.2">
      <c r="B892" s="64" t="s">
        <v>157</v>
      </c>
      <c r="F892" s="28">
        <v>0</v>
      </c>
      <c r="H892" s="28">
        <v>1070426.9099999999</v>
      </c>
    </row>
    <row r="893" spans="1:13" ht="12.75" hidden="1" customHeight="1" x14ac:dyDescent="0.2">
      <c r="B893" s="64" t="s">
        <v>521</v>
      </c>
    </row>
    <row r="894" spans="1:13" ht="12.75" hidden="1" customHeight="1" x14ac:dyDescent="0.2">
      <c r="B894" s="64" t="s">
        <v>850</v>
      </c>
    </row>
    <row r="895" spans="1:13" ht="12.75" hidden="1" customHeight="1" x14ac:dyDescent="0.2">
      <c r="B895" s="64" t="s">
        <v>1060</v>
      </c>
      <c r="F895" s="28">
        <v>0</v>
      </c>
      <c r="H895" s="28">
        <v>0</v>
      </c>
    </row>
    <row r="896" spans="1:13" ht="12.75" hidden="1" customHeight="1" x14ac:dyDescent="0.2">
      <c r="B896" s="64" t="s">
        <v>4</v>
      </c>
    </row>
    <row r="897" spans="1:13" ht="12.75" hidden="1" customHeight="1" x14ac:dyDescent="0.2">
      <c r="B897" s="64" t="s">
        <v>582</v>
      </c>
      <c r="F897" s="28">
        <v>0</v>
      </c>
      <c r="H897" s="28">
        <v>0</v>
      </c>
    </row>
    <row r="898" spans="1:13" ht="12.75" hidden="1" customHeight="1" x14ac:dyDescent="0.2">
      <c r="B898" s="64" t="s">
        <v>630</v>
      </c>
      <c r="F898" s="28">
        <v>0</v>
      </c>
      <c r="H898" s="28">
        <v>0</v>
      </c>
    </row>
    <row r="899" spans="1:13" ht="12.75" hidden="1" customHeight="1" x14ac:dyDescent="0.2">
      <c r="B899" s="64" t="s">
        <v>526</v>
      </c>
    </row>
    <row r="900" spans="1:13" ht="12.75" hidden="1" customHeight="1" x14ac:dyDescent="0.2">
      <c r="B900" s="64" t="s">
        <v>55</v>
      </c>
    </row>
    <row r="901" spans="1:13" ht="12.75" hidden="1" customHeight="1" x14ac:dyDescent="0.2">
      <c r="B901" s="64" t="s">
        <v>1079</v>
      </c>
      <c r="F901" s="28">
        <v>9488.02</v>
      </c>
      <c r="H901" s="28">
        <v>0</v>
      </c>
    </row>
    <row r="902" spans="1:13" ht="12.75" hidden="1" customHeight="1" x14ac:dyDescent="0.2">
      <c r="B902" s="64" t="s">
        <v>499</v>
      </c>
      <c r="F902" s="28">
        <v>9488.02</v>
      </c>
      <c r="H902" s="28">
        <v>0</v>
      </c>
    </row>
    <row r="903" spans="1:13" ht="12.75" hidden="1" customHeight="1" x14ac:dyDescent="0.2">
      <c r="B903" s="64" t="s">
        <v>698</v>
      </c>
      <c r="F903" s="28">
        <v>9488.02</v>
      </c>
      <c r="H903" s="28">
        <v>1070426.9099999999</v>
      </c>
    </row>
    <row r="904" spans="1:13" ht="12.75" hidden="1" customHeight="1" x14ac:dyDescent="0.2">
      <c r="B904" s="64" t="s">
        <v>578</v>
      </c>
      <c r="F904" s="28">
        <v>718990.73</v>
      </c>
      <c r="H904" s="28">
        <v>8855789.3599999994</v>
      </c>
    </row>
    <row r="905" spans="1:13" ht="12.75" hidden="1" customHeight="1" x14ac:dyDescent="0.2">
      <c r="B905" s="64" t="s">
        <v>109</v>
      </c>
    </row>
    <row r="906" spans="1:13" ht="12.75" hidden="1" customHeight="1" x14ac:dyDescent="0.2"/>
    <row r="907" spans="1:13" ht="12.75" hidden="1" customHeight="1" x14ac:dyDescent="0.2">
      <c r="B907" s="64" t="s">
        <v>407</v>
      </c>
    </row>
    <row r="908" spans="1:13" ht="12.75" hidden="1" customHeight="1" x14ac:dyDescent="0.2">
      <c r="B908" s="64" t="s">
        <v>636</v>
      </c>
    </row>
    <row r="909" spans="1:13" ht="12.75" hidden="1" customHeight="1" x14ac:dyDescent="0.2">
      <c r="B909" s="64" t="s">
        <v>1065</v>
      </c>
      <c r="F909" s="28">
        <v>6933226.54</v>
      </c>
      <c r="H909" s="28">
        <v>0</v>
      </c>
    </row>
    <row r="910" spans="1:13" ht="12.75" hidden="1" customHeight="1" x14ac:dyDescent="0.2">
      <c r="B910" s="64" t="s">
        <v>782</v>
      </c>
    </row>
    <row r="911" spans="1:13" ht="63.75" hidden="1" customHeight="1" x14ac:dyDescent="0.2">
      <c r="A911" s="58" t="s">
        <v>38</v>
      </c>
      <c r="B911" s="36" t="s">
        <v>872</v>
      </c>
      <c r="C911" s="58" t="s">
        <v>1047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x14ac:dyDescent="0.2">
      <c r="B912" s="36" t="s">
        <v>297</v>
      </c>
    </row>
    <row r="913" spans="1:13" ht="12.75" hidden="1" customHeight="1" x14ac:dyDescent="0.2">
      <c r="B913" s="64" t="s">
        <v>928</v>
      </c>
      <c r="F913" s="28">
        <v>684565.2</v>
      </c>
      <c r="H913" s="28">
        <v>348420.6</v>
      </c>
    </row>
    <row r="914" spans="1:13" ht="12.75" hidden="1" customHeight="1" x14ac:dyDescent="0.2">
      <c r="B914" s="64" t="s">
        <v>1029</v>
      </c>
      <c r="F914" s="28">
        <v>7617791.7400000002</v>
      </c>
      <c r="H914" s="28">
        <v>348420.6</v>
      </c>
    </row>
    <row r="915" spans="1:13" ht="12.75" hidden="1" customHeight="1" x14ac:dyDescent="0.2">
      <c r="B915" s="64" t="s">
        <v>447</v>
      </c>
    </row>
    <row r="916" spans="1:13" ht="42.75" hidden="1" customHeight="1" x14ac:dyDescent="0.2">
      <c r="A916" s="58" t="s">
        <v>93</v>
      </c>
      <c r="B916" s="36" t="s">
        <v>264</v>
      </c>
      <c r="C916" s="58" t="s">
        <v>703</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x14ac:dyDescent="0.2">
      <c r="A917" s="58" t="s">
        <v>477</v>
      </c>
      <c r="B917" s="36" t="s">
        <v>750</v>
      </c>
      <c r="C917" s="58" t="s">
        <v>1047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x14ac:dyDescent="0.2">
      <c r="B918" s="36" t="s">
        <v>929</v>
      </c>
    </row>
    <row r="919" spans="1:13" ht="63.75" hidden="1" customHeight="1" x14ac:dyDescent="0.2">
      <c r="A919" s="58" t="s">
        <v>627</v>
      </c>
      <c r="B919" s="36" t="s">
        <v>662</v>
      </c>
      <c r="C919" s="58" t="s">
        <v>703</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x14ac:dyDescent="0.2">
      <c r="B920" s="36" t="s">
        <v>131</v>
      </c>
    </row>
    <row r="921" spans="1:13" ht="63.75" hidden="1" customHeight="1" x14ac:dyDescent="0.2">
      <c r="B921" s="36" t="s">
        <v>766</v>
      </c>
    </row>
    <row r="922" spans="1:13" ht="12.75" hidden="1" customHeight="1" x14ac:dyDescent="0.2"/>
    <row r="923" spans="1:13" ht="53.25" hidden="1" customHeight="1" x14ac:dyDescent="0.2">
      <c r="B923" s="36" t="s">
        <v>200</v>
      </c>
    </row>
    <row r="924" spans="1:13" ht="12.75" hidden="1" customHeight="1" x14ac:dyDescent="0.2">
      <c r="B924" s="64" t="s">
        <v>23</v>
      </c>
      <c r="F924" s="28">
        <v>390246.29</v>
      </c>
      <c r="H924" s="28">
        <v>218995.16</v>
      </c>
    </row>
    <row r="925" spans="1:13" ht="12.75" hidden="1" customHeight="1" x14ac:dyDescent="0.2">
      <c r="B925" s="64" t="s">
        <v>510</v>
      </c>
    </row>
    <row r="926" spans="1:13" ht="63.75" hidden="1" customHeight="1" x14ac:dyDescent="0.2">
      <c r="A926" s="58" t="s">
        <v>477</v>
      </c>
      <c r="B926" s="36" t="s">
        <v>750</v>
      </c>
      <c r="C926" s="58" t="s">
        <v>1047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x14ac:dyDescent="0.2">
      <c r="B927" s="36" t="s">
        <v>929</v>
      </c>
    </row>
    <row r="928" spans="1:13" ht="74.25" hidden="1" customHeight="1" x14ac:dyDescent="0.2">
      <c r="A928" s="58" t="s">
        <v>395</v>
      </c>
      <c r="B928" s="36" t="s">
        <v>212</v>
      </c>
      <c r="C928" s="58" t="s">
        <v>703</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x14ac:dyDescent="0.2">
      <c r="B929" s="36" t="s">
        <v>107</v>
      </c>
    </row>
    <row r="930" spans="1:13" ht="12.75" hidden="1" customHeight="1" x14ac:dyDescent="0.2">
      <c r="B930" s="64" t="s">
        <v>1011</v>
      </c>
      <c r="F930" s="28">
        <v>138753.18</v>
      </c>
      <c r="H930" s="28">
        <v>38678.35</v>
      </c>
    </row>
    <row r="931" spans="1:13" ht="12.75" hidden="1" customHeight="1" x14ac:dyDescent="0.2">
      <c r="B931" s="64" t="s">
        <v>918</v>
      </c>
    </row>
    <row r="932" spans="1:13" ht="63.75" hidden="1" customHeight="1" x14ac:dyDescent="0.2">
      <c r="A932" s="58" t="s">
        <v>430</v>
      </c>
      <c r="B932" s="36" t="s">
        <v>487</v>
      </c>
      <c r="C932" s="58" t="s">
        <v>703</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x14ac:dyDescent="0.2">
      <c r="B933" s="36" t="s">
        <v>1012</v>
      </c>
    </row>
    <row r="934" spans="1:13" ht="63.75" hidden="1" customHeight="1" x14ac:dyDescent="0.2">
      <c r="A934" s="58" t="s">
        <v>567</v>
      </c>
      <c r="B934" s="36" t="s">
        <v>387</v>
      </c>
      <c r="C934" s="58" t="s">
        <v>703</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x14ac:dyDescent="0.2">
      <c r="B935" s="36" t="s">
        <v>990</v>
      </c>
    </row>
    <row r="936" spans="1:13" ht="63.75" hidden="1" customHeight="1" x14ac:dyDescent="0.2">
      <c r="A936" s="58" t="s">
        <v>240</v>
      </c>
      <c r="B936" s="36" t="s">
        <v>68</v>
      </c>
      <c r="C936" s="58" t="s">
        <v>846</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x14ac:dyDescent="0.2"/>
    <row r="938" spans="1:13" ht="42.75" hidden="1" customHeight="1" x14ac:dyDescent="0.2">
      <c r="B938" s="36" t="s">
        <v>869</v>
      </c>
    </row>
    <row r="939" spans="1:13" ht="63.75" hidden="1" customHeight="1" x14ac:dyDescent="0.2">
      <c r="A939" s="58" t="s">
        <v>437</v>
      </c>
      <c r="B939" s="36" t="s">
        <v>218</v>
      </c>
      <c r="C939" s="58" t="s">
        <v>846</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x14ac:dyDescent="0.2">
      <c r="B940" s="36" t="s">
        <v>732</v>
      </c>
    </row>
    <row r="941" spans="1:13" ht="63.75" hidden="1" customHeight="1" x14ac:dyDescent="0.2">
      <c r="A941" s="58" t="s">
        <v>342</v>
      </c>
      <c r="B941" s="36" t="s">
        <v>375</v>
      </c>
      <c r="C941" s="58" t="s">
        <v>703</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x14ac:dyDescent="0.2">
      <c r="B942" s="36" t="s">
        <v>34</v>
      </c>
    </row>
    <row r="943" spans="1:13" ht="63.75" hidden="1" customHeight="1" x14ac:dyDescent="0.2">
      <c r="B943" s="36" t="s">
        <v>547</v>
      </c>
    </row>
    <row r="944" spans="1:13" ht="12.75" hidden="1" customHeight="1" x14ac:dyDescent="0.2">
      <c r="B944" s="36" t="s">
        <v>632</v>
      </c>
    </row>
    <row r="945" spans="1:13" ht="63.75" hidden="1" customHeight="1" x14ac:dyDescent="0.2">
      <c r="A945" s="58" t="s">
        <v>219</v>
      </c>
      <c r="B945" s="36" t="s">
        <v>320</v>
      </c>
      <c r="C945" s="58" t="s">
        <v>703</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x14ac:dyDescent="0.2">
      <c r="B946" s="36" t="s">
        <v>414</v>
      </c>
    </row>
    <row r="947" spans="1:13" ht="63.75" hidden="1" customHeight="1" x14ac:dyDescent="0.2">
      <c r="A947" s="58" t="s">
        <v>764</v>
      </c>
      <c r="B947" s="36" t="s">
        <v>274</v>
      </c>
      <c r="C947" s="58" t="s">
        <v>703</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x14ac:dyDescent="0.2"/>
    <row r="949" spans="1:13" ht="21.75" hidden="1" customHeight="1" x14ac:dyDescent="0.2">
      <c r="B949" s="36" t="s">
        <v>856</v>
      </c>
    </row>
    <row r="950" spans="1:13" ht="63.75" hidden="1" customHeight="1" x14ac:dyDescent="0.2">
      <c r="A950" s="58" t="s">
        <v>404</v>
      </c>
      <c r="B950" s="36" t="s">
        <v>934</v>
      </c>
      <c r="C950" s="58" t="s">
        <v>703</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x14ac:dyDescent="0.2">
      <c r="B951" s="36" t="s">
        <v>149</v>
      </c>
    </row>
    <row r="952" spans="1:13" ht="53.25" hidden="1" customHeight="1" x14ac:dyDescent="0.2">
      <c r="A952" s="58" t="s">
        <v>104</v>
      </c>
      <c r="B952" s="36" t="s">
        <v>686</v>
      </c>
      <c r="C952" s="58" t="s">
        <v>703</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x14ac:dyDescent="0.2">
      <c r="A953" s="58" t="s">
        <v>29</v>
      </c>
      <c r="B953" s="36" t="s">
        <v>591</v>
      </c>
      <c r="C953" s="58" t="s">
        <v>1058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x14ac:dyDescent="0.2">
      <c r="A954" s="58" t="s">
        <v>859</v>
      </c>
      <c r="B954" s="36" t="s">
        <v>664</v>
      </c>
      <c r="C954" s="58" t="s">
        <v>1058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x14ac:dyDescent="0.2">
      <c r="A955" s="58" t="s">
        <v>501</v>
      </c>
      <c r="B955" s="36" t="s">
        <v>730</v>
      </c>
      <c r="C955" s="58" t="s">
        <v>1058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x14ac:dyDescent="0.2">
      <c r="A956" s="58" t="s">
        <v>268</v>
      </c>
      <c r="B956" s="36" t="s">
        <v>458</v>
      </c>
      <c r="C956" s="58" t="s">
        <v>703</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x14ac:dyDescent="0.2">
      <c r="B957" s="36" t="s">
        <v>203</v>
      </c>
    </row>
    <row r="958" spans="1:13" ht="12.75" hidden="1" customHeight="1" x14ac:dyDescent="0.2">
      <c r="B958" s="36" t="s">
        <v>1001</v>
      </c>
    </row>
    <row r="959" spans="1:13" ht="12.75" hidden="1" customHeight="1" x14ac:dyDescent="0.2"/>
    <row r="960" spans="1:13" ht="63.75" hidden="1" customHeight="1" x14ac:dyDescent="0.2">
      <c r="A960" s="58" t="s">
        <v>756</v>
      </c>
      <c r="B960" s="36" t="s">
        <v>379</v>
      </c>
      <c r="C960" s="58" t="s">
        <v>703</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x14ac:dyDescent="0.2">
      <c r="A961" s="58" t="s">
        <v>975</v>
      </c>
      <c r="B961" s="36" t="s">
        <v>843</v>
      </c>
      <c r="C961" s="58" t="s">
        <v>703</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x14ac:dyDescent="0.2">
      <c r="B962" s="36" t="s">
        <v>886</v>
      </c>
    </row>
    <row r="963" spans="1:13" ht="74.25" hidden="1" customHeight="1" x14ac:dyDescent="0.2">
      <c r="B963" s="36" t="s">
        <v>813</v>
      </c>
    </row>
    <row r="964" spans="1:13" ht="63.75" hidden="1" customHeight="1" x14ac:dyDescent="0.2">
      <c r="B964" s="36" t="s">
        <v>875</v>
      </c>
    </row>
    <row r="965" spans="1:13" ht="63.75" hidden="1" customHeight="1" x14ac:dyDescent="0.2">
      <c r="A965" s="58" t="s">
        <v>1067</v>
      </c>
      <c r="B965" s="36" t="s">
        <v>260</v>
      </c>
      <c r="C965" s="58" t="s">
        <v>1075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x14ac:dyDescent="0.2">
      <c r="B966" s="36" t="s">
        <v>488</v>
      </c>
    </row>
    <row r="967" spans="1:13" ht="21.75" hidden="1" customHeight="1" x14ac:dyDescent="0.2">
      <c r="B967" s="36" t="s">
        <v>27</v>
      </c>
    </row>
    <row r="968" spans="1:13" ht="12.75" hidden="1" customHeight="1" x14ac:dyDescent="0.2"/>
    <row r="969" spans="1:13" ht="53.25" hidden="1" customHeight="1" x14ac:dyDescent="0.2">
      <c r="A969" s="58" t="s">
        <v>716</v>
      </c>
      <c r="B969" s="36" t="s">
        <v>955</v>
      </c>
      <c r="C969" s="58" t="s">
        <v>703</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x14ac:dyDescent="0.2">
      <c r="A970" s="58" t="s">
        <v>353</v>
      </c>
      <c r="B970" s="36" t="s">
        <v>931</v>
      </c>
      <c r="C970" s="58" t="s">
        <v>1058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x14ac:dyDescent="0.2">
      <c r="B971" s="36" t="s">
        <v>732</v>
      </c>
    </row>
    <row r="972" spans="1:13" ht="53.25" hidden="1" customHeight="1" x14ac:dyDescent="0.2">
      <c r="A972" s="58" t="s">
        <v>706</v>
      </c>
      <c r="B972" s="36" t="s">
        <v>70</v>
      </c>
      <c r="C972" s="58" t="s">
        <v>703</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x14ac:dyDescent="0.2">
      <c r="B973" s="64" t="s">
        <v>489</v>
      </c>
      <c r="F973" s="28">
        <v>764682.32</v>
      </c>
      <c r="H973" s="28">
        <v>862246.57</v>
      </c>
    </row>
    <row r="974" spans="1:13" ht="12.75" hidden="1" customHeight="1" x14ac:dyDescent="0.2">
      <c r="B974" s="64" t="s">
        <v>355</v>
      </c>
    </row>
    <row r="975" spans="1:13" ht="32.25" hidden="1" customHeight="1" x14ac:dyDescent="0.2">
      <c r="A975" s="58" t="s">
        <v>883</v>
      </c>
      <c r="B975" s="36" t="s">
        <v>999</v>
      </c>
      <c r="C975" s="58" t="s">
        <v>1047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x14ac:dyDescent="0.2">
      <c r="A976" s="58" t="s">
        <v>919</v>
      </c>
      <c r="B976" s="36" t="s">
        <v>511</v>
      </c>
      <c r="C976" s="58" t="s">
        <v>684</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x14ac:dyDescent="0.2">
      <c r="B977" s="36" t="s">
        <v>135</v>
      </c>
    </row>
    <row r="978" spans="1:13" ht="74.25" hidden="1" customHeight="1" x14ac:dyDescent="0.2">
      <c r="A978" s="58" t="s">
        <v>943</v>
      </c>
      <c r="B978" s="36" t="s">
        <v>11</v>
      </c>
      <c r="C978" s="58" t="s">
        <v>684</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x14ac:dyDescent="0.2">
      <c r="B979" s="36" t="s">
        <v>642</v>
      </c>
    </row>
    <row r="980" spans="1:13" ht="12.75" hidden="1" customHeight="1" x14ac:dyDescent="0.2">
      <c r="B980" s="64" t="s">
        <v>777</v>
      </c>
      <c r="F980" s="28">
        <v>0</v>
      </c>
      <c r="H980" s="28">
        <v>38823.730000000003</v>
      </c>
    </row>
    <row r="981" spans="1:13" ht="12.75" hidden="1" customHeight="1" x14ac:dyDescent="0.2">
      <c r="B981" s="64" t="s">
        <v>698</v>
      </c>
    </row>
    <row r="982" spans="1:13" ht="12.75" hidden="1" customHeight="1" x14ac:dyDescent="0.2">
      <c r="F982" s="28">
        <v>8911473.5299999993</v>
      </c>
      <c r="H982" s="28">
        <v>1507164.41</v>
      </c>
    </row>
    <row r="983" spans="1:13" ht="12.75" hidden="1" customHeight="1" x14ac:dyDescent="0.2">
      <c r="B983" s="64" t="s">
        <v>312</v>
      </c>
    </row>
    <row r="984" spans="1:13" ht="12.75" hidden="1" customHeight="1" x14ac:dyDescent="0.2">
      <c r="B984" s="64" t="s">
        <v>236</v>
      </c>
    </row>
    <row r="985" spans="1:13" ht="12.75" hidden="1" customHeight="1" x14ac:dyDescent="0.2">
      <c r="B985" s="64" t="s">
        <v>436</v>
      </c>
      <c r="F985" s="28">
        <v>68275.350000000006</v>
      </c>
      <c r="H985" s="28">
        <v>0</v>
      </c>
    </row>
    <row r="986" spans="1:13" ht="12.75" hidden="1" customHeight="1" x14ac:dyDescent="0.2">
      <c r="B986" s="64" t="s">
        <v>658</v>
      </c>
    </row>
    <row r="987" spans="1:13" ht="63.75" hidden="1" customHeight="1" x14ac:dyDescent="0.2">
      <c r="A987" s="58" t="s">
        <v>809</v>
      </c>
      <c r="B987" s="36" t="s">
        <v>844</v>
      </c>
      <c r="C987" s="58" t="s">
        <v>1058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x14ac:dyDescent="0.2">
      <c r="B988" s="36" t="s">
        <v>912</v>
      </c>
    </row>
    <row r="989" spans="1:13" ht="12.75" hidden="1" customHeight="1" x14ac:dyDescent="0.2">
      <c r="B989" s="64" t="s">
        <v>560</v>
      </c>
      <c r="F989" s="28">
        <v>32216.400000000001</v>
      </c>
      <c r="H989" s="28">
        <v>32216.400000000001</v>
      </c>
    </row>
    <row r="990" spans="1:13" ht="12.75" hidden="1" customHeight="1" x14ac:dyDescent="0.2">
      <c r="B990" s="64" t="s">
        <v>665</v>
      </c>
      <c r="F990" s="28">
        <v>100491.75</v>
      </c>
      <c r="H990" s="28">
        <v>32216.400000000001</v>
      </c>
    </row>
    <row r="991" spans="1:13" ht="12.75" hidden="1" customHeight="1" x14ac:dyDescent="0.2">
      <c r="B991" s="64" t="s">
        <v>553</v>
      </c>
      <c r="F991" s="28">
        <v>9730956.0099999998</v>
      </c>
      <c r="H991" s="28">
        <v>2609807.7200000002</v>
      </c>
    </row>
    <row r="992" spans="1:13" ht="12.75" hidden="1" customHeight="1" x14ac:dyDescent="0.2">
      <c r="B992" s="64" t="s">
        <v>327</v>
      </c>
      <c r="F992" s="28">
        <v>11335748.4</v>
      </c>
      <c r="H992" s="28">
        <v>40160835.810000002</v>
      </c>
      <c r="J992" s="21">
        <f>SUM(J26:J988)</f>
        <v>3494291.39</v>
      </c>
      <c r="K992" s="71"/>
      <c r="L992" s="21">
        <f>SUM(L26:L988)</f>
        <v>32319378.82</v>
      </c>
    </row>
    <row r="993" spans="5:8" ht="12.75" customHeight="1" x14ac:dyDescent="0.2">
      <c r="E993" s="82"/>
      <c r="F993" s="82"/>
      <c r="G993" s="82"/>
      <c r="H993" s="82"/>
    </row>
    <row r="994" spans="5:8" ht="12.75" customHeight="1" x14ac:dyDescent="0.2">
      <c r="E994" s="82"/>
      <c r="F994" s="82"/>
      <c r="G994" s="82"/>
      <c r="H994" s="82"/>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
  <sheetViews>
    <sheetView showGridLines="0" showZeros="0" tabSelected="1" zoomScaleNormal="100" workbookViewId="0">
      <selection activeCell="C14" sqref="C14"/>
    </sheetView>
  </sheetViews>
  <sheetFormatPr baseColWidth="10" defaultColWidth="9.140625" defaultRowHeight="12.75" customHeight="1" x14ac:dyDescent="0.2"/>
  <cols>
    <col min="1" max="1" width="11.140625" style="127" customWidth="1"/>
    <col min="2" max="2" width="43.5703125" style="127" customWidth="1"/>
    <col min="3" max="3" width="9.85546875" style="127" customWidth="1"/>
    <col min="4" max="4" width="14" style="127" customWidth="1"/>
    <col min="5" max="5" width="11.42578125" style="127" customWidth="1"/>
    <col min="6" max="6" width="10.7109375" style="127" customWidth="1"/>
    <col min="7" max="7" width="14.140625" style="127" customWidth="1"/>
    <col min="8" max="8" width="10" style="127" customWidth="1"/>
    <col min="9" max="9" width="9.85546875" style="127" customWidth="1"/>
    <col min="10" max="10" width="13.7109375" style="127" customWidth="1"/>
    <col min="11" max="28" width="9.140625" style="127" customWidth="1"/>
    <col min="29" max="29" width="10.140625" style="127" customWidth="1"/>
    <col min="30" max="31" width="9.140625" style="127" hidden="1" customWidth="1"/>
    <col min="32" max="33" width="9.5703125" style="127" bestFit="1" customWidth="1"/>
    <col min="34" max="34" width="10.42578125" style="127" bestFit="1" customWidth="1"/>
    <col min="35" max="35" width="8.7109375" style="127" bestFit="1" customWidth="1"/>
    <col min="36" max="36" width="11.7109375" style="127" bestFit="1" customWidth="1"/>
    <col min="37" max="43" width="10.85546875" style="127" hidden="1" customWidth="1"/>
    <col min="44" max="44" width="9.7109375" style="127" hidden="1" customWidth="1"/>
    <col min="45" max="45" width="10.85546875" style="127" hidden="1" customWidth="1"/>
    <col min="46" max="47" width="9.7109375" style="127" hidden="1" customWidth="1"/>
    <col min="48" max="48" width="9.140625" style="127" hidden="1" customWidth="1"/>
    <col min="49" max="49" width="10.7109375" style="127" hidden="1" customWidth="1"/>
    <col min="50" max="50" width="9.140625" style="127" hidden="1" customWidth="1"/>
    <col min="51" max="52" width="9.7109375" style="127" hidden="1" customWidth="1"/>
    <col min="53" max="53" width="10.85546875" style="127" hidden="1" customWidth="1"/>
    <col min="54" max="54" width="10.7109375" style="127" hidden="1" customWidth="1"/>
    <col min="55" max="59" width="9.7109375" style="127" hidden="1" customWidth="1"/>
    <col min="60" max="60" width="10.42578125" style="127" hidden="1" customWidth="1"/>
    <col min="61" max="62" width="9.7109375" style="127" hidden="1" customWidth="1"/>
    <col min="63" max="63" width="9.140625" style="127" hidden="1" customWidth="1"/>
    <col min="64" max="64" width="11.5703125" style="127" hidden="1" customWidth="1"/>
    <col min="65" max="66" width="9.140625" style="127" hidden="1" customWidth="1"/>
    <col min="67" max="67" width="9.140625" style="127"/>
    <col min="68" max="68" width="11.7109375" style="127" bestFit="1" customWidth="1"/>
    <col min="69" max="16384" width="9.140625" style="127"/>
  </cols>
  <sheetData>
    <row r="1" spans="1:10" ht="6" customHeight="1" x14ac:dyDescent="0.2">
      <c r="A1" s="127" t="s">
        <v>877</v>
      </c>
    </row>
    <row r="2" spans="1:10" ht="12.75" customHeight="1" x14ac:dyDescent="0.2">
      <c r="A2" s="123" t="s">
        <v>1097</v>
      </c>
      <c r="B2" s="123"/>
      <c r="C2" s="123"/>
      <c r="D2" s="123"/>
      <c r="E2" s="123"/>
      <c r="F2" s="123"/>
      <c r="G2" s="123"/>
      <c r="H2" s="124"/>
      <c r="I2" s="125"/>
      <c r="J2" s="126"/>
    </row>
    <row r="3" spans="1:10" ht="12.75" customHeight="1" x14ac:dyDescent="0.2">
      <c r="A3" s="128"/>
      <c r="B3" s="128"/>
      <c r="C3" s="128"/>
      <c r="D3" s="128"/>
      <c r="E3" s="128"/>
      <c r="F3" s="128"/>
      <c r="G3" s="128"/>
      <c r="H3" s="124"/>
      <c r="I3" s="125"/>
      <c r="J3" s="126"/>
    </row>
    <row r="4" spans="1:10" ht="12.75" customHeight="1" x14ac:dyDescent="0.2">
      <c r="A4" s="128"/>
      <c r="B4" s="128"/>
      <c r="C4" s="128"/>
      <c r="D4" s="128"/>
      <c r="E4" s="128"/>
      <c r="F4" s="128"/>
      <c r="G4" s="128"/>
      <c r="H4" s="124"/>
      <c r="I4" s="125"/>
      <c r="J4" s="126"/>
    </row>
    <row r="5" spans="1:10" ht="12.75" customHeight="1" x14ac:dyDescent="0.2">
      <c r="A5" s="129" t="s">
        <v>1098</v>
      </c>
      <c r="B5" s="130"/>
      <c r="C5" s="130"/>
      <c r="D5" s="130"/>
      <c r="E5" s="130"/>
      <c r="F5" s="130"/>
      <c r="G5" s="130"/>
      <c r="H5" s="124"/>
      <c r="I5" s="125"/>
      <c r="J5" s="126"/>
    </row>
    <row r="6" spans="1:10" ht="6.75" customHeight="1" thickBot="1" x14ac:dyDescent="0.25">
      <c r="A6" s="131"/>
      <c r="B6" s="132"/>
      <c r="C6" s="133"/>
      <c r="D6" s="124"/>
      <c r="E6" s="133"/>
      <c r="F6" s="133"/>
      <c r="G6" s="133"/>
      <c r="H6" s="124"/>
      <c r="I6" s="125"/>
      <c r="J6" s="126"/>
    </row>
    <row r="7" spans="1:10" ht="12.75" customHeight="1" thickTop="1" x14ac:dyDescent="0.2">
      <c r="A7" s="134"/>
      <c r="B7" s="135" t="s">
        <v>1099</v>
      </c>
      <c r="C7" s="136"/>
      <c r="D7" s="137"/>
      <c r="E7" s="138" t="s">
        <v>1100</v>
      </c>
      <c r="F7" s="226" t="s">
        <v>876</v>
      </c>
      <c r="G7" s="139"/>
      <c r="H7" s="140"/>
      <c r="I7" s="141"/>
      <c r="J7" s="201"/>
    </row>
    <row r="8" spans="1:10" ht="12.75" customHeight="1" x14ac:dyDescent="0.2">
      <c r="A8" s="142"/>
      <c r="B8" s="143"/>
      <c r="C8" s="124"/>
      <c r="D8" s="144"/>
      <c r="E8" s="202" t="s">
        <v>1101</v>
      </c>
      <c r="F8" s="220"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20"/>
      <c r="H8" s="220"/>
      <c r="I8" s="220"/>
      <c r="J8" s="221"/>
    </row>
    <row r="9" spans="1:10" ht="12.75" customHeight="1" x14ac:dyDescent="0.2">
      <c r="A9" s="142"/>
      <c r="B9" s="125"/>
      <c r="C9" s="125"/>
      <c r="D9" s="144"/>
      <c r="E9" s="204"/>
      <c r="F9" s="222"/>
      <c r="G9" s="222"/>
      <c r="H9" s="222"/>
      <c r="I9" s="222"/>
      <c r="J9" s="223"/>
    </row>
    <row r="10" spans="1:10" ht="12.75" customHeight="1" x14ac:dyDescent="0.2">
      <c r="A10" s="142"/>
      <c r="B10" s="147" t="s">
        <v>1102</v>
      </c>
      <c r="C10" s="148" t="s">
        <v>650</v>
      </c>
      <c r="D10" s="144"/>
      <c r="E10" s="204"/>
      <c r="F10" s="222"/>
      <c r="G10" s="222"/>
      <c r="H10" s="222"/>
      <c r="I10" s="222"/>
      <c r="J10" s="223"/>
    </row>
    <row r="11" spans="1:10" ht="12.75" customHeight="1" x14ac:dyDescent="0.2">
      <c r="A11" s="142"/>
      <c r="B11" s="147"/>
      <c r="C11" s="125"/>
      <c r="D11" s="144"/>
      <c r="F11" s="224"/>
      <c r="G11" s="224"/>
      <c r="H11" s="224"/>
      <c r="I11" s="224"/>
      <c r="J11" s="225"/>
    </row>
    <row r="12" spans="1:10" ht="12.75" customHeight="1" x14ac:dyDescent="0.2">
      <c r="A12" s="142"/>
      <c r="B12" s="147"/>
      <c r="C12" s="151"/>
      <c r="D12" s="144"/>
      <c r="E12" s="205" t="s">
        <v>1103</v>
      </c>
      <c r="F12" s="149" t="str">
        <f>ciudaddelaobra</f>
        <v>México</v>
      </c>
      <c r="G12" s="150"/>
      <c r="H12" s="145"/>
      <c r="I12" s="146"/>
      <c r="J12" s="203"/>
    </row>
    <row r="13" spans="1:10" ht="12.75" customHeight="1" x14ac:dyDescent="0.2">
      <c r="A13" s="152"/>
      <c r="B13" s="147" t="s">
        <v>1105</v>
      </c>
      <c r="C13" s="153" t="s">
        <v>440</v>
      </c>
      <c r="D13" s="144"/>
      <c r="E13" s="205" t="s">
        <v>1104</v>
      </c>
      <c r="F13" s="149" t="str">
        <f>estadodelaobra</f>
        <v>Distrito Federal</v>
      </c>
      <c r="G13" s="150"/>
      <c r="H13" s="145"/>
      <c r="I13" s="146"/>
      <c r="J13" s="203"/>
    </row>
    <row r="14" spans="1:10" ht="12.75" customHeight="1" x14ac:dyDescent="0.2">
      <c r="A14" s="152"/>
      <c r="B14" s="147" t="s">
        <v>1106</v>
      </c>
      <c r="C14" s="153" t="s">
        <v>462</v>
      </c>
      <c r="D14" s="144"/>
      <c r="E14" s="206" t="s">
        <v>369</v>
      </c>
      <c r="F14" s="154" t="s">
        <v>475</v>
      </c>
      <c r="G14" s="155"/>
      <c r="H14" s="156"/>
      <c r="I14" s="157"/>
      <c r="J14" s="207"/>
    </row>
    <row r="15" spans="1:10" ht="12.75" customHeight="1" x14ac:dyDescent="0.2">
      <c r="A15" s="152"/>
      <c r="B15" s="147"/>
      <c r="C15" s="158"/>
      <c r="D15" s="144"/>
      <c r="E15" s="208" t="s">
        <v>1107</v>
      </c>
      <c r="F15" s="210" t="s">
        <v>1095</v>
      </c>
      <c r="G15" s="160"/>
      <c r="H15" s="161" t="s">
        <v>1108</v>
      </c>
      <c r="I15" s="217" t="s">
        <v>1096</v>
      </c>
      <c r="J15" s="218"/>
    </row>
    <row r="16" spans="1:10" ht="12.75" customHeight="1" x14ac:dyDescent="0.2">
      <c r="A16" s="152"/>
      <c r="B16" s="147" t="s">
        <v>1109</v>
      </c>
      <c r="C16" s="153" t="s">
        <v>1133</v>
      </c>
      <c r="D16" s="144"/>
      <c r="E16" s="208"/>
      <c r="F16" s="159"/>
      <c r="G16" s="160"/>
      <c r="H16" s="161"/>
      <c r="I16" s="219"/>
      <c r="J16" s="218"/>
    </row>
    <row r="17" spans="1:79" ht="12.75" customHeight="1" x14ac:dyDescent="0.2">
      <c r="A17" s="152"/>
      <c r="B17" s="147"/>
      <c r="C17" s="162"/>
      <c r="D17" s="144"/>
      <c r="E17" s="208" t="s">
        <v>1110</v>
      </c>
      <c r="F17" s="156" t="str">
        <f>direcciondelaobra</f>
        <v>Tramo de Barranca del Muerto a Tlahuac.</v>
      </c>
      <c r="G17" s="155"/>
      <c r="H17" s="156"/>
      <c r="I17" s="157"/>
      <c r="J17" s="207"/>
    </row>
    <row r="18" spans="1:79" ht="12.75" customHeight="1" thickBot="1" x14ac:dyDescent="0.25">
      <c r="A18" s="163"/>
      <c r="B18" s="164"/>
      <c r="C18" s="164"/>
      <c r="D18" s="165"/>
      <c r="E18" s="166"/>
      <c r="F18" s="167"/>
      <c r="G18" s="168"/>
      <c r="H18" s="169"/>
      <c r="I18" s="170"/>
      <c r="J18" s="209"/>
    </row>
    <row r="19" spans="1:79" ht="12.75" customHeight="1" thickTop="1" thickBot="1" x14ac:dyDescent="0.25"/>
    <row r="20" spans="1:79" ht="12.75" customHeight="1" thickTop="1" x14ac:dyDescent="0.2">
      <c r="A20" s="171"/>
      <c r="B20" s="172"/>
      <c r="C20" s="173"/>
      <c r="D20" s="179" t="s">
        <v>1111</v>
      </c>
      <c r="E20" s="184" t="s">
        <v>1111</v>
      </c>
      <c r="F20" s="184" t="s">
        <v>1112</v>
      </c>
      <c r="G20" s="184" t="s">
        <v>1113</v>
      </c>
      <c r="H20" s="185" t="s">
        <v>848</v>
      </c>
      <c r="I20" s="186"/>
      <c r="J20" s="193" t="s">
        <v>1122</v>
      </c>
      <c r="K20" s="183"/>
      <c r="L20" s="183"/>
      <c r="M20" s="183"/>
      <c r="N20" s="183"/>
      <c r="O20" s="183"/>
      <c r="P20" s="183"/>
      <c r="Q20" s="183"/>
      <c r="R20" s="183"/>
      <c r="S20" s="183"/>
      <c r="T20" s="183"/>
      <c r="U20" s="183"/>
      <c r="V20" s="183"/>
      <c r="W20" s="183"/>
      <c r="X20" s="183"/>
      <c r="Y20" s="183"/>
      <c r="Z20" s="183"/>
      <c r="AA20" s="183"/>
      <c r="AB20" s="183"/>
      <c r="AC20" s="183"/>
      <c r="AD20" s="183"/>
      <c r="AE20" s="183"/>
      <c r="AF20" s="188"/>
      <c r="AG20" s="188"/>
      <c r="AH20" s="189"/>
      <c r="AI20" s="190"/>
      <c r="AJ20" s="176"/>
      <c r="AK20" s="182"/>
      <c r="AL20" s="182"/>
      <c r="AM20" s="182"/>
      <c r="AN20" s="191"/>
      <c r="AO20" s="181"/>
      <c r="AP20" s="181"/>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92"/>
      <c r="BQ20" s="192"/>
      <c r="BR20" s="192"/>
      <c r="BS20" s="192"/>
      <c r="BT20" s="192"/>
      <c r="BU20" s="192"/>
      <c r="BV20" s="192"/>
      <c r="BW20" s="192"/>
      <c r="BX20" s="192"/>
      <c r="BY20" s="192"/>
      <c r="BZ20" s="192"/>
      <c r="CA20" s="192"/>
    </row>
    <row r="21" spans="1:79" ht="12.75" customHeight="1" thickBot="1" x14ac:dyDescent="0.25">
      <c r="A21" s="174" t="s">
        <v>1114</v>
      </c>
      <c r="B21" s="175" t="s">
        <v>1115</v>
      </c>
      <c r="C21" s="175" t="s">
        <v>1116</v>
      </c>
      <c r="D21" s="180" t="s">
        <v>1117</v>
      </c>
      <c r="E21" s="175" t="s">
        <v>1120</v>
      </c>
      <c r="F21" s="175"/>
      <c r="G21" s="175"/>
      <c r="H21" s="187" t="s">
        <v>1118</v>
      </c>
      <c r="I21" s="187" t="s">
        <v>1119</v>
      </c>
      <c r="J21" s="175"/>
      <c r="K21" s="176"/>
      <c r="L21" s="176"/>
      <c r="M21" s="176"/>
      <c r="N21" s="176"/>
      <c r="O21" s="176"/>
      <c r="P21" s="176"/>
      <c r="Q21" s="176"/>
      <c r="R21" s="176"/>
      <c r="S21" s="176"/>
      <c r="T21" s="176"/>
      <c r="U21" s="176"/>
      <c r="V21" s="176"/>
      <c r="W21" s="176"/>
      <c r="X21" s="176"/>
      <c r="Y21" s="176"/>
      <c r="Z21" s="176"/>
      <c r="AA21" s="176"/>
      <c r="AB21" s="176"/>
      <c r="AC21" s="177"/>
      <c r="AD21" s="176"/>
      <c r="AE21" s="176"/>
      <c r="AF21" s="176"/>
      <c r="AG21" s="176"/>
      <c r="AH21" s="176"/>
      <c r="AI21" s="178"/>
      <c r="AJ21" s="176"/>
      <c r="AK21" s="176"/>
      <c r="AL21" s="176"/>
      <c r="AM21" s="176"/>
      <c r="AN21" s="176"/>
      <c r="AO21" s="176"/>
      <c r="AP21" s="176"/>
      <c r="AQ21" s="176"/>
      <c r="AR21" s="176"/>
      <c r="AS21" s="176"/>
      <c r="AT21" s="176"/>
      <c r="AU21" s="176"/>
      <c r="AV21" s="176"/>
      <c r="AW21" s="176"/>
      <c r="AX21" s="176"/>
      <c r="AY21" s="176"/>
      <c r="AZ21" s="176"/>
      <c r="BA21" s="176"/>
      <c r="BB21" s="176"/>
      <c r="BC21" s="176"/>
      <c r="BD21" s="176"/>
      <c r="BE21" s="176"/>
      <c r="BF21" s="176"/>
      <c r="BG21" s="176"/>
      <c r="BH21" s="176"/>
      <c r="BI21" s="176"/>
      <c r="BJ21" s="176"/>
      <c r="BK21" s="176"/>
      <c r="BL21" s="176"/>
      <c r="BM21" s="176"/>
      <c r="BN21" s="176"/>
      <c r="BO21" s="183"/>
      <c r="BP21" s="192"/>
      <c r="BQ21" s="192"/>
      <c r="BR21" s="192"/>
      <c r="BS21" s="192"/>
      <c r="BT21" s="192"/>
      <c r="BU21" s="192"/>
      <c r="BV21" s="192"/>
      <c r="BW21" s="192"/>
      <c r="BX21" s="192"/>
      <c r="BY21" s="192"/>
      <c r="BZ21" s="192"/>
      <c r="CA21" s="192"/>
    </row>
    <row r="22" spans="1:79" ht="12.75" customHeight="1" thickTop="1" x14ac:dyDescent="0.2">
      <c r="A22" s="84" t="s">
        <v>1069</v>
      </c>
      <c r="B22" s="1"/>
      <c r="C22" s="1"/>
      <c r="D22" s="1"/>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7"/>
      <c r="AD22" s="176"/>
      <c r="AE22" s="176"/>
      <c r="AF22" s="176"/>
      <c r="AG22" s="176"/>
      <c r="AH22" s="176"/>
      <c r="AI22" s="178"/>
      <c r="AJ22" s="176"/>
      <c r="AK22" s="176"/>
      <c r="AL22" s="176"/>
      <c r="AM22" s="176"/>
      <c r="AN22" s="176"/>
      <c r="AO22" s="176"/>
      <c r="AP22" s="176"/>
      <c r="AQ22" s="176"/>
      <c r="AR22" s="176"/>
      <c r="AS22" s="176"/>
      <c r="AT22" s="176"/>
      <c r="AU22" s="176"/>
      <c r="AV22" s="176"/>
      <c r="AW22" s="176"/>
      <c r="AX22" s="176"/>
      <c r="AY22" s="176"/>
      <c r="AZ22" s="176"/>
      <c r="BA22" s="176"/>
      <c r="BB22" s="176"/>
      <c r="BC22" s="176"/>
      <c r="BD22" s="176"/>
      <c r="BE22" s="176"/>
      <c r="BF22" s="176"/>
      <c r="BG22" s="176"/>
      <c r="BH22" s="176"/>
      <c r="BI22" s="176"/>
      <c r="BJ22" s="176"/>
      <c r="BK22" s="176"/>
      <c r="BL22" s="176"/>
      <c r="BM22" s="176"/>
      <c r="BN22" s="176"/>
      <c r="BO22" s="133"/>
    </row>
    <row r="23" spans="1:79" ht="12.75" customHeight="1" x14ac:dyDescent="0.2">
      <c r="A23" s="96" t="s">
        <v>31</v>
      </c>
      <c r="B23" s="89" t="s">
        <v>256</v>
      </c>
      <c r="C23" s="73" t="s">
        <v>445</v>
      </c>
      <c r="D23" s="62" t="s">
        <v>213</v>
      </c>
      <c r="E23" s="62" t="s">
        <v>39</v>
      </c>
      <c r="F23" s="67" t="s">
        <v>426</v>
      </c>
      <c r="G23" s="67" t="s">
        <v>1093</v>
      </c>
      <c r="H23" s="62" t="e">
        <f>IF(ROUND(D23-E23,decimalesredondeo)&gt;0,ROUND(D23-E23,decimalesredondeo),0)</f>
        <v>#VALUE!</v>
      </c>
      <c r="I23" s="62" t="e">
        <f>IF(ROUND(D23-E23,decimalesredondeo)&lt;0,ROUND(D23-E23,decimalesredondeo),0)</f>
        <v>#VALUE!</v>
      </c>
      <c r="J23" s="62" t="s">
        <v>1121</v>
      </c>
      <c r="K23" s="176"/>
      <c r="L23" s="176"/>
      <c r="M23" s="176"/>
      <c r="N23" s="176"/>
      <c r="O23" s="176"/>
      <c r="P23" s="176"/>
      <c r="Q23" s="176"/>
      <c r="R23" s="176"/>
      <c r="S23" s="176"/>
      <c r="T23" s="176"/>
      <c r="U23" s="176"/>
      <c r="V23" s="176"/>
      <c r="W23" s="176"/>
      <c r="X23" s="176"/>
      <c r="Y23" s="176"/>
      <c r="Z23" s="176"/>
      <c r="AA23" s="176"/>
      <c r="AB23" s="176"/>
      <c r="AC23" s="177"/>
      <c r="AD23" s="176"/>
      <c r="AE23" s="176"/>
      <c r="AF23" s="176"/>
      <c r="AG23" s="176"/>
      <c r="AH23" s="176"/>
      <c r="AI23" s="178"/>
      <c r="AJ23" s="176"/>
      <c r="AK23" s="176"/>
      <c r="AL23" s="176"/>
      <c r="AM23" s="176"/>
      <c r="AN23" s="176"/>
      <c r="AO23" s="176"/>
      <c r="AP23" s="176"/>
      <c r="AQ23" s="176"/>
      <c r="AR23" s="176"/>
      <c r="AS23" s="176"/>
      <c r="AT23" s="176"/>
      <c r="AU23" s="176"/>
      <c r="AV23" s="176"/>
      <c r="AW23" s="176"/>
      <c r="AX23" s="176"/>
      <c r="AY23" s="176"/>
      <c r="AZ23" s="176"/>
      <c r="BA23" s="176"/>
      <c r="BB23" s="176"/>
      <c r="BC23" s="176"/>
      <c r="BD23" s="176"/>
      <c r="BE23" s="176"/>
      <c r="BF23" s="176"/>
      <c r="BG23" s="176"/>
      <c r="BH23" s="176"/>
      <c r="BI23" s="176"/>
      <c r="BJ23" s="176"/>
      <c r="BK23" s="176"/>
      <c r="BL23" s="176"/>
      <c r="BM23" s="176"/>
      <c r="BN23" s="176"/>
      <c r="BO23" s="133"/>
    </row>
    <row r="24" spans="1:79" ht="12.75" customHeight="1" x14ac:dyDescent="0.2">
      <c r="A24" s="197" t="s">
        <v>1127</v>
      </c>
      <c r="B24" s="197"/>
      <c r="C24" s="197"/>
      <c r="D24" s="197"/>
      <c r="E24" s="197"/>
      <c r="F24" s="198"/>
      <c r="G24" s="199"/>
      <c r="H24" s="176"/>
      <c r="I24" s="176"/>
      <c r="J24" s="176"/>
      <c r="K24" s="176"/>
      <c r="L24" s="176"/>
      <c r="M24" s="176"/>
      <c r="N24" s="176"/>
      <c r="O24" s="176"/>
      <c r="P24" s="176"/>
      <c r="Q24" s="176"/>
      <c r="R24" s="176"/>
      <c r="S24" s="176"/>
      <c r="T24" s="176"/>
      <c r="U24" s="176"/>
      <c r="V24" s="176"/>
      <c r="W24" s="176"/>
      <c r="X24" s="176"/>
      <c r="Y24" s="176"/>
      <c r="Z24" s="176"/>
      <c r="AA24" s="176"/>
      <c r="AB24" s="176"/>
      <c r="AC24" s="177"/>
      <c r="AD24" s="176"/>
      <c r="AE24" s="176"/>
      <c r="AF24" s="176"/>
      <c r="AG24" s="176"/>
      <c r="AH24" s="176"/>
      <c r="AI24" s="178"/>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76"/>
      <c r="BF24" s="176"/>
      <c r="BG24" s="176"/>
      <c r="BH24" s="176"/>
      <c r="BI24" s="176"/>
      <c r="BJ24" s="176"/>
      <c r="BK24" s="176"/>
      <c r="BL24" s="176"/>
      <c r="BM24" s="176"/>
      <c r="BN24" s="176"/>
      <c r="BO24" s="133"/>
    </row>
    <row r="25" spans="1:79" ht="12.75" customHeight="1" x14ac:dyDescent="0.2">
      <c r="A25" s="198"/>
      <c r="B25" s="198"/>
      <c r="C25" s="198"/>
      <c r="D25" s="198"/>
      <c r="E25" s="198"/>
      <c r="F25" s="200"/>
      <c r="G25" s="195"/>
    </row>
    <row r="26" spans="1:79" ht="12.75" customHeight="1" x14ac:dyDescent="0.2">
      <c r="A26" s="198"/>
      <c r="B26" s="211" t="str">
        <f>cargo &amp; "  " &amp; responsable</f>
        <v>DIRECTOR GENERAL  JORGE L. DÁVALOS MICELI</v>
      </c>
      <c r="C26" s="198"/>
      <c r="D26" s="198"/>
      <c r="E26" s="198"/>
      <c r="F26" s="200" t="s">
        <v>1128</v>
      </c>
      <c r="G26" s="195" t="s">
        <v>1030</v>
      </c>
    </row>
    <row r="27" spans="1:79" ht="12.75" customHeight="1" x14ac:dyDescent="0.2">
      <c r="A27" s="198"/>
      <c r="B27" s="198"/>
      <c r="C27" s="198"/>
      <c r="D27" s="198"/>
      <c r="E27" s="198"/>
      <c r="F27" s="200" t="s">
        <v>1129</v>
      </c>
      <c r="G27" s="195" t="s">
        <v>453</v>
      </c>
    </row>
    <row r="28" spans="1:79" ht="12.75" customHeight="1" x14ac:dyDescent="0.2">
      <c r="A28" s="196"/>
      <c r="B28" s="196"/>
      <c r="C28" s="196"/>
      <c r="D28" s="196"/>
      <c r="E28" s="196"/>
      <c r="F28" s="200" t="s">
        <v>1131</v>
      </c>
      <c r="G28" s="195" t="s">
        <v>1130</v>
      </c>
    </row>
    <row r="29" spans="1:79" ht="12.75" customHeight="1" x14ac:dyDescent="0.2">
      <c r="G29" s="197" t="s">
        <v>101</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José Luis Colín Ramírez</cp:lastModifiedBy>
  <cp:lastPrinted>2011-03-11T22:54:54Z</cp:lastPrinted>
  <dcterms:modified xsi:type="dcterms:W3CDTF">2012-05-10T14:49:55Z</dcterms:modified>
</cp:coreProperties>
</file>